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zdi\Desktop\Marketing\MarketingDoD\"/>
    </mc:Choice>
  </mc:AlternateContent>
  <xr:revisionPtr revIDLastSave="0" documentId="8_{6845F11B-240C-486B-B0A2-CC9A56BB2E88}" xr6:coauthVersionLast="47" xr6:coauthVersionMax="47" xr10:uidLastSave="{00000000-0000-0000-0000-000000000000}"/>
  <bookViews>
    <workbookView xWindow="-15480" yWindow="-120" windowWidth="15600" windowHeight="11160" firstSheet="10" activeTab="10" xr2:uid="{00000000-000D-0000-FFFF-FFFF00000000}"/>
  </bookViews>
  <sheets>
    <sheet name="1- 4" sheetId="39" state="veryHidden" r:id="rId1"/>
    <sheet name="1 - 4 (Navy deleted)" sheetId="41" state="veryHidden" r:id="rId2"/>
    <sheet name="1- 5 " sheetId="42" state="veryHidden" r:id="rId3"/>
    <sheet name="1-6" sheetId="43" state="veryHidden" r:id="rId4"/>
    <sheet name="1 - 7" sheetId="47" state="veryHidden" r:id="rId5"/>
    <sheet name="1-8" sheetId="48" state="veryHidden" r:id="rId6"/>
    <sheet name="1-9" sheetId="49" state="veryHidden" r:id="rId7"/>
    <sheet name="1-13" sheetId="51" state="veryHidden" r:id="rId8"/>
    <sheet name="1 - 14" sheetId="52" state="veryHidden" r:id="rId9"/>
    <sheet name="1-11" sheetId="50" state="veryHidden" r:id="rId10"/>
    <sheet name="Consolidated Positions List" sheetId="64" r:id="rId11"/>
  </sheets>
  <definedNames>
    <definedName name="_xlnm._FilterDatabase" localSheetId="10" hidden="1">'Consolidated Positions List'!$A$4:$G$69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64" l="1"/>
  <c r="A1" i="6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C5E6F9-000E-49F2-ACCB-F61ACCA09C9F}" keepAlive="1" name="Query - Document" description="Connection to the 'Document' query in the workbook." type="5" refreshedVersion="8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<sst xmlns="http://schemas.openxmlformats.org/spreadsheetml/2006/main" count="2959" uniqueCount="442">
  <si>
    <t>ID</t>
  </si>
  <si>
    <t>Start time</t>
  </si>
  <si>
    <t>Completion time</t>
  </si>
  <si>
    <t>Email</t>
  </si>
  <si>
    <t>Name</t>
  </si>
  <si>
    <t>Last modified time</t>
  </si>
  <si>
    <t>Please include Component and sub-organizations. 
If using acronyms, please spell out completely. (Ex: Defense Civilian Personnel Advisory Services (DCPAS))</t>
  </si>
  <si>
    <t>Name: (Fname, MI, Lname) – Booth Owner #1</t>
  </si>
  <si>
    <t>Phone Number – Booth Owner #1</t>
  </si>
  <si>
    <t xml:space="preserve">Email/MS Teams Address – Booth Owner #1
</t>
  </si>
  <si>
    <t xml:space="preserve">Name: (Fname, MI, Lname) – Booth Owner #2
</t>
  </si>
  <si>
    <t>Phone Number – Booth Owner #2</t>
  </si>
  <si>
    <t>Email/MS Teams Address – Booth Owner #2</t>
  </si>
  <si>
    <t>Name: (Fname, MI, Lname) – Booth Representative #1</t>
  </si>
  <si>
    <t>Phone Number – Booth Representative #1</t>
  </si>
  <si>
    <t>Email/MS Teams Address – Booth Representative #1</t>
  </si>
  <si>
    <t>Name: (Fname, MI, Lname) – Booth Representative #2</t>
  </si>
  <si>
    <t>Phone Number – Booth Representative #2</t>
  </si>
  <si>
    <t>Email/MS Teams Address – Booth Representative #2</t>
  </si>
  <si>
    <t xml:space="preserve">Title – Position #1
</t>
  </si>
  <si>
    <t>Pay Plan – Series – Grade(s)- Position #1</t>
  </si>
  <si>
    <t xml:space="preserve">Full Performance Level  (FPL) #1 
</t>
  </si>
  <si>
    <t>Location(s) – Position #1</t>
  </si>
  <si>
    <t>Estimated Number of Vacancies for Position #1</t>
  </si>
  <si>
    <t xml:space="preserve">Title – Position #2
</t>
  </si>
  <si>
    <t>Pay Plan – Series – Grade(s)- Position #2</t>
  </si>
  <si>
    <t>Full Performance Level  (FPL) #2</t>
  </si>
  <si>
    <t>Location(s) – Position #2</t>
  </si>
  <si>
    <t>Estimated Number of Vacancies for Position #2</t>
  </si>
  <si>
    <t xml:space="preserve">Title – Position #3
</t>
  </si>
  <si>
    <t>Pay Plan – Series – Grade(s)- Position #3</t>
  </si>
  <si>
    <t>Full Performance Level  (FPL) #3</t>
  </si>
  <si>
    <t>Location(s) – Position #3</t>
  </si>
  <si>
    <t>Estimated Number of Vacancies for Position #3</t>
  </si>
  <si>
    <t xml:space="preserve">Title – Position #4
</t>
  </si>
  <si>
    <t>Pay Plan – Series – Grade(s)- Position #4</t>
  </si>
  <si>
    <t>Full Performance Level  (FPL) #4</t>
  </si>
  <si>
    <t>Location(s) – Position #4</t>
  </si>
  <si>
    <t>Estimated Number of Vacancies for Position #4</t>
  </si>
  <si>
    <t xml:space="preserve">Title – Position #5
</t>
  </si>
  <si>
    <t>Pay Plan – Series – Grade(s)- Position #5</t>
  </si>
  <si>
    <t>Full Performance Level  (FPL) #5</t>
  </si>
  <si>
    <t>Location(s) – Position #5</t>
  </si>
  <si>
    <t>Estimated Number of Vacancies for Position #5</t>
  </si>
  <si>
    <t xml:space="preserve">Please provide the title, PP-Series-Grade(s), Full Performance Level (FPL), Location(s) and Estimated Number of Vacancies of any additional positions to be recruited in the text box below.
    </t>
  </si>
  <si>
    <t xml:space="preserve">Would you like to participate as an SME in this event? (This event will be held on  Zoom Live). </t>
  </si>
  <si>
    <t>Name: (Fname, MI, Lname) – SME #1</t>
  </si>
  <si>
    <t>Phone Number – SME #1</t>
  </si>
  <si>
    <t>Email/MS Teams Address – SME #1</t>
  </si>
  <si>
    <t>Name: (Fname, MI, Lname) – SME #2</t>
  </si>
  <si>
    <t>Phone Number – SME #2</t>
  </si>
  <si>
    <t>Email/MS Teams Address – SME #2</t>
  </si>
  <si>
    <t>anonymous</t>
  </si>
  <si>
    <t>Washington Headquarters Services</t>
  </si>
  <si>
    <t>William Jackson</t>
  </si>
  <si>
    <t>703-409-9394</t>
  </si>
  <si>
    <t>william.l.jackson3.civ@mail.mil</t>
  </si>
  <si>
    <t>Michelle Eveleigh</t>
  </si>
  <si>
    <t>571-436-0225</t>
  </si>
  <si>
    <t>mary.m.eveleigh.civ@mail.mil</t>
  </si>
  <si>
    <t>Information Technology</t>
  </si>
  <si>
    <t>GS-2210-11</t>
  </si>
  <si>
    <t>12</t>
  </si>
  <si>
    <t>Arlington, VA</t>
  </si>
  <si>
    <t>2</t>
  </si>
  <si>
    <t>Cyber Security</t>
  </si>
  <si>
    <t>GS-2210-12</t>
  </si>
  <si>
    <t>Pentagon</t>
  </si>
  <si>
    <t>No</t>
  </si>
  <si>
    <t>Naval Supply Systems Command (NAVSUP)</t>
  </si>
  <si>
    <t>Gregory R Wilson</t>
  </si>
  <si>
    <t>717-858-7040</t>
  </si>
  <si>
    <t>gregory.r.wilson48.civ@us.navy.mil</t>
  </si>
  <si>
    <t>Christine M Sharbaugh</t>
  </si>
  <si>
    <t>717-605-5230</t>
  </si>
  <si>
    <t>christine.m.sharbaugh.civ@us.navy.mil</t>
  </si>
  <si>
    <t>Information Technology Specialist (Multiple Tracks)</t>
  </si>
  <si>
    <t>GS-2210-07/09</t>
  </si>
  <si>
    <t>GS-11 or GS-12</t>
  </si>
  <si>
    <t>Mechanicsburg, PA; Philadelphia, PA; Norfolk, VA; Jacksonvill, FL; Puget Sound, WA; San Diego, CA; Pearl Harbor, HI</t>
  </si>
  <si>
    <t>5</t>
  </si>
  <si>
    <t>Yes</t>
  </si>
  <si>
    <t>Kevin L Davis</t>
  </si>
  <si>
    <t>717-605-2835</t>
  </si>
  <si>
    <t>kevin.l.davis10.civ@us.navy.mil</t>
  </si>
  <si>
    <t>Naval Facilities Engineering System Command, Atlantic (NAVFAC LANT)</t>
  </si>
  <si>
    <t>Lisa D. McCall</t>
  </si>
  <si>
    <t>757-274-3025</t>
  </si>
  <si>
    <t>lisa.d.mccall2.civ@us.navy.mil</t>
  </si>
  <si>
    <t>Sandy Spruill</t>
  </si>
  <si>
    <t>757-322-4143</t>
  </si>
  <si>
    <t>sandra.t.spruill.civ@us.navy.mil</t>
  </si>
  <si>
    <t xml:space="preserve">Sandy Spruill </t>
  </si>
  <si>
    <t>Contract Specialist</t>
  </si>
  <si>
    <t>GS-1102-11/12</t>
  </si>
  <si>
    <t>GS-12</t>
  </si>
  <si>
    <t>Norfolk, VA / Kittery, Maine</t>
  </si>
  <si>
    <t>3</t>
  </si>
  <si>
    <t>U.S. Army Futures Command, Army Software Factory</t>
  </si>
  <si>
    <t>Indira Williams</t>
  </si>
  <si>
    <t>9175530900</t>
  </si>
  <si>
    <t>indira.g.williams.civ@army.mil</t>
  </si>
  <si>
    <t>Joshua Farrington</t>
  </si>
  <si>
    <t xml:space="preserve"> 571-588-1180</t>
  </si>
  <si>
    <t>joshua.l.farrington.civ@army.mil</t>
  </si>
  <si>
    <t>917-553-0900</t>
  </si>
  <si>
    <t>Computer Science</t>
  </si>
  <si>
    <t>GS-1550-07</t>
  </si>
  <si>
    <t>Austin, TX</t>
  </si>
  <si>
    <t>Computer Engineer</t>
  </si>
  <si>
    <t>GS-0854-07</t>
  </si>
  <si>
    <t>Information Technology (INFOSEC)</t>
  </si>
  <si>
    <t>GS-2210-07</t>
  </si>
  <si>
    <t>917-5530</t>
  </si>
  <si>
    <t>US Army Corps of Engineers (USACE), Office of the Chief Information Officer</t>
  </si>
  <si>
    <t>Keysha M. McDonald</t>
  </si>
  <si>
    <t>(601) 812-7054</t>
  </si>
  <si>
    <t>keysha.mcdonald@usace.army.mil</t>
  </si>
  <si>
    <t>Dan A. Klein</t>
  </si>
  <si>
    <t>(601) 415-0730</t>
  </si>
  <si>
    <t xml:space="preserve">daniel.a.klein@usace.army.mil </t>
  </si>
  <si>
    <t>Keysha.McDonald@usace.army.mil</t>
  </si>
  <si>
    <t>daniel.a.klein@usace.army.mil</t>
  </si>
  <si>
    <t>TBD. Current goals are outreach initiatives.</t>
  </si>
  <si>
    <t>Naval Facilites Engineering System Command, Atlantic (NAVFAC LANT)</t>
  </si>
  <si>
    <t xml:space="preserve">IT Specialist </t>
  </si>
  <si>
    <t>Kittery, Maine</t>
  </si>
  <si>
    <t>MI</t>
  </si>
  <si>
    <t>Norfolk, VA</t>
  </si>
  <si>
    <t>VA</t>
  </si>
  <si>
    <t>U.S. Space Force</t>
  </si>
  <si>
    <t>Jeffrey P. Waterman</t>
  </si>
  <si>
    <t>515-462-7616</t>
  </si>
  <si>
    <t>jeffrey.waterman.3@spaceforce.mil</t>
  </si>
  <si>
    <t>Cherissa D. Lowgren</t>
  </si>
  <si>
    <t>cherissa.lowgren.1@spaceforce.mil</t>
  </si>
  <si>
    <t>Cybersecurity Specialist</t>
  </si>
  <si>
    <t>0080</t>
  </si>
  <si>
    <t>NH-03</t>
  </si>
  <si>
    <t>1</t>
  </si>
  <si>
    <t>-</t>
  </si>
  <si>
    <t>Engineer Research and Development Center</t>
  </si>
  <si>
    <t>Jennifer Corley</t>
  </si>
  <si>
    <t>2283692681</t>
  </si>
  <si>
    <t>jennifer.a.corley@usace.army.mil</t>
  </si>
  <si>
    <t>Speler Montgomery</t>
  </si>
  <si>
    <t>(601) 634-3584</t>
  </si>
  <si>
    <t>speler.t.montgomery@usace.army.mil</t>
  </si>
  <si>
    <t>Jennifer Pownall</t>
  </si>
  <si>
    <t>(601) 634-3733</t>
  </si>
  <si>
    <t>jennifer.k.pownall@usace.army.mil</t>
  </si>
  <si>
    <t>Jackie Pettway</t>
  </si>
  <si>
    <t>(601) 634-2288</t>
  </si>
  <si>
    <t>jackie.s.pettway@usace.army.mil</t>
  </si>
  <si>
    <t>IT Specialist</t>
  </si>
  <si>
    <t>GS-2210-09</t>
  </si>
  <si>
    <t xml:space="preserve">Vicksburg, MS </t>
  </si>
  <si>
    <t>Naval Facilities Engineering Command - Mid-Atlantic</t>
  </si>
  <si>
    <t>Tanya S. Simpson</t>
  </si>
  <si>
    <t>757.559.1421</t>
  </si>
  <si>
    <t>tanya.s.simpson.civ@us.navy.mil</t>
  </si>
  <si>
    <t>Jessica Thompson</t>
  </si>
  <si>
    <t>(757) 341-2423</t>
  </si>
  <si>
    <t>jessica.l.thompson.civ@us.navy.mil</t>
  </si>
  <si>
    <t>Charmaine Brown</t>
  </si>
  <si>
    <t>757341.2425</t>
  </si>
  <si>
    <t>charmaine.l.brown3.civ@us.navy.mil</t>
  </si>
  <si>
    <t xml:space="preserve"> IT SPECIALIST (PLCYPLN/INFOSEC)</t>
  </si>
  <si>
    <t>Norfolk, Virginia</t>
  </si>
  <si>
    <t xml:space="preserve"> IT SPECIALIST (PLCYPLN/INFOSEC), GS-2210-12, Norfolk, Virginia, 1 vacancy as of right now</t>
  </si>
  <si>
    <t xml:space="preserve">Marine Corps Recruit Depot, San Diego </t>
  </si>
  <si>
    <t>Sarah P Enriquez</t>
  </si>
  <si>
    <t>619-524-6915</t>
  </si>
  <si>
    <t>sarah.enriquez@usmc.mil</t>
  </si>
  <si>
    <t>Venus E. Marquez</t>
  </si>
  <si>
    <t>619-524-8681</t>
  </si>
  <si>
    <t>venus.marquez@usmc.mil</t>
  </si>
  <si>
    <t>Sarah P. Enriquez</t>
  </si>
  <si>
    <t>IT Specialist (CUSTSPT)</t>
  </si>
  <si>
    <t>09</t>
  </si>
  <si>
    <t>Various</t>
  </si>
  <si>
    <t>Defense Threat Reduction Agency (DTRA)</t>
  </si>
  <si>
    <t>Daisy Valentin</t>
  </si>
  <si>
    <t>571-616-6419</t>
  </si>
  <si>
    <t>daisy.v.valentin.civ@mail.mil</t>
  </si>
  <si>
    <t>TBD</t>
  </si>
  <si>
    <t>PHYSICAL SCIENTIST - https://www.usajobs.gov/job/751858400</t>
  </si>
  <si>
    <t>GS-1301- 12 - 13</t>
  </si>
  <si>
    <t>GS-1301-13</t>
  </si>
  <si>
    <t>Kirtland, AFB, NM</t>
  </si>
  <si>
    <t xml:space="preserve">TBD - </t>
  </si>
  <si>
    <t>United States Army Special Operations Command (USASOC)</t>
  </si>
  <si>
    <t>Natascha Ross</t>
  </si>
  <si>
    <t>910-908-8488</t>
  </si>
  <si>
    <t>natascha.ross.civ@socom.mil</t>
  </si>
  <si>
    <t>Heidi Perez</t>
  </si>
  <si>
    <t>910-432-1823</t>
  </si>
  <si>
    <t>heidi.perez@socom.mil</t>
  </si>
  <si>
    <t>Natascha, Ross</t>
  </si>
  <si>
    <t>Heidi, Perez</t>
  </si>
  <si>
    <t>Information Technology Specialist</t>
  </si>
  <si>
    <t>Fort Liberty, NC</t>
  </si>
  <si>
    <t>Naval Sea Systems Command - Supervisor of Shipbuilding Gulf Coast</t>
  </si>
  <si>
    <t>Twanna James</t>
  </si>
  <si>
    <t>228-935-2164</t>
  </si>
  <si>
    <t>twanna.a.james.civ@us.navy.mil</t>
  </si>
  <si>
    <t>Jeffrey Garaux</t>
  </si>
  <si>
    <t>228-935-8641</t>
  </si>
  <si>
    <t>jeffrey.t.garaux.civ@us.navy.mil</t>
  </si>
  <si>
    <t>Matthew Hatfield</t>
  </si>
  <si>
    <t>228-935-0789</t>
  </si>
  <si>
    <t>matthew.w.hatfield.civ@us.navy.mil</t>
  </si>
  <si>
    <t>N/A</t>
  </si>
  <si>
    <t>IT Specialist (INFOSEC)</t>
  </si>
  <si>
    <t>GS-2210-9/11</t>
  </si>
  <si>
    <t>11</t>
  </si>
  <si>
    <t>Pascagoula, MS</t>
  </si>
  <si>
    <t>Department of Defense, US Air Force, Air Combat Command, 67th Cyber Space Wing, Sub Groups and Squadrons</t>
  </si>
  <si>
    <t>Christina Ocampo</t>
  </si>
  <si>
    <t>210-305-0192</t>
  </si>
  <si>
    <t>christina.ocampo.2@us.af.mil</t>
  </si>
  <si>
    <t>Shane Kihara</t>
  </si>
  <si>
    <t>808-772-1153</t>
  </si>
  <si>
    <t>shane.kihara@us.af.mil</t>
  </si>
  <si>
    <t>Shane.Kihara@us.af.mil</t>
  </si>
  <si>
    <t>Software Developer</t>
  </si>
  <si>
    <t>GG-2210-13</t>
  </si>
  <si>
    <t>13</t>
  </si>
  <si>
    <t>JBSA- Lackland, TX</t>
  </si>
  <si>
    <t>10</t>
  </si>
  <si>
    <t>Operator</t>
  </si>
  <si>
    <t>GG-2210-14</t>
  </si>
  <si>
    <t>14</t>
  </si>
  <si>
    <t>JBSA-Lackland, TX</t>
  </si>
  <si>
    <t>Exploitation Analyst</t>
  </si>
  <si>
    <t>GG-0132-13</t>
  </si>
  <si>
    <t>50+ GG-2210-13/14 IT Cyber Security Specialist</t>
  </si>
  <si>
    <t>Defense Logistics Agency (DLA)</t>
  </si>
  <si>
    <t>Dawn Sutton</t>
  </si>
  <si>
    <t>6145494496</t>
  </si>
  <si>
    <t>dawn.sutton@dla.mil</t>
  </si>
  <si>
    <t>Tony Pounds</t>
  </si>
  <si>
    <t>6146929863</t>
  </si>
  <si>
    <t>anthony.pounds@dla.mil</t>
  </si>
  <si>
    <t>Dawn M. Sutton</t>
  </si>
  <si>
    <t>Dr. Alessia Payne</t>
  </si>
  <si>
    <t>6146929829</t>
  </si>
  <si>
    <t>alessia.payne@dla.mil</t>
  </si>
  <si>
    <t xml:space="preserve">IT Specialist (SYSADMIN) </t>
  </si>
  <si>
    <t>Hill AFB, UT; Wright-Patterson AFB, OH; Columbus, OH; Battle Creek, MI; New Cumberland, PA; Philadelphia, PA; Richmond, VA; Fort Belvoir, VA</t>
  </si>
  <si>
    <t xml:space="preserve">IT Specialist (SYSANALYSIS) </t>
  </si>
  <si>
    <t>IT Project Manager</t>
  </si>
  <si>
    <t>Hill AFB, UT</t>
  </si>
  <si>
    <t>UT</t>
  </si>
  <si>
    <t>Wright-Patterson AFB, OH</t>
  </si>
  <si>
    <t>OH</t>
  </si>
  <si>
    <t xml:space="preserve"> Columbus, OH</t>
  </si>
  <si>
    <t xml:space="preserve"> Battle Creek, MI</t>
  </si>
  <si>
    <t xml:space="preserve"> New Cumberland, PA</t>
  </si>
  <si>
    <t>PA</t>
  </si>
  <si>
    <t xml:space="preserve"> Philadelphia, PA</t>
  </si>
  <si>
    <t xml:space="preserve"> Richmond, VA</t>
  </si>
  <si>
    <t xml:space="preserve"> Fort Belvoir, VA</t>
  </si>
  <si>
    <t xml:space="preserve">U.S. Naval Observatory </t>
  </si>
  <si>
    <t>NORAD AND NORTHCOM</t>
  </si>
  <si>
    <t>Defense Counterintelligence and Security Agency (DCSA)</t>
  </si>
  <si>
    <t>Pearl Harbor Naval Shipyard &amp; IMF, IT and Cybersecurity Office, Code 109</t>
  </si>
  <si>
    <t>Space Force Civilian Service</t>
  </si>
  <si>
    <t>Naval Facilities Systems Engineering Command -Atlantic/Mid-Atlantic</t>
  </si>
  <si>
    <t>Cost Assessment and Program Evaluation (CAPE)</t>
  </si>
  <si>
    <t>Engineer Research and Development Center (ERDC)</t>
  </si>
  <si>
    <t>Department of the Army Criminal Investigation Division (Army CID)</t>
  </si>
  <si>
    <t>Defense Intelligence Agency - Office of the Inspector General</t>
  </si>
  <si>
    <t>National Geospatial-Intelligence Agency (NGA)</t>
  </si>
  <si>
    <t>Defense Logistics Agency (DLA) , Installation Management (DM) Facilities Sustainment and Equipment (IS)</t>
  </si>
  <si>
    <t>Defense Information Systems Agency (DISA)</t>
  </si>
  <si>
    <t>Multiple</t>
  </si>
  <si>
    <t>U.S. Fleet Cyber Command</t>
  </si>
  <si>
    <t>Naval Acquisition Career Center</t>
  </si>
  <si>
    <t>NAVFAC NW (Naval Facilities Engineering Systems Command NW)</t>
  </si>
  <si>
    <t>Naval Information Warfare Center (NIWC) Pacific</t>
  </si>
  <si>
    <t>U.S. Army Corps of Engineers, Great Lakes and Ohio River Division</t>
  </si>
  <si>
    <t>Defense Contract Management Agency</t>
  </si>
  <si>
    <t>Naval Air Systems Command (NAVAIR)</t>
  </si>
  <si>
    <t>Search</t>
  </si>
  <si>
    <t>Agencies</t>
  </si>
  <si>
    <t>Position(s)</t>
  </si>
  <si>
    <t>Position Series</t>
  </si>
  <si>
    <t>Full Preformance Level (FPL)</t>
  </si>
  <si>
    <t>Location(s)</t>
  </si>
  <si>
    <t>State</t>
  </si>
  <si>
    <t># Vacancies</t>
  </si>
  <si>
    <t>Interdisciplinary General Engineer/Architect</t>
  </si>
  <si>
    <t>GS-08XX-12/13</t>
  </si>
  <si>
    <t>Norfolk, VA; Earle, NJ</t>
  </si>
  <si>
    <t>VA/NJ</t>
  </si>
  <si>
    <t>Fire Protection Engineer</t>
  </si>
  <si>
    <t>GS-0804-7/9/11/12</t>
  </si>
  <si>
    <t>Norfolk, VA; Camp Lejeune, NC; Cherry Point, NC; Earle, NJ; Kittery, ME; New London, CT; Philadelphia, PA; Mechanicsburg, PA; Beaufort, SC; Parris Island, SC</t>
  </si>
  <si>
    <t>VA/NJ/NC/ME/CT/PA/SC</t>
  </si>
  <si>
    <t>Interdisciplinary Engineer/Community Planner</t>
  </si>
  <si>
    <t>GS-08XX/0020-9/11/12</t>
  </si>
  <si>
    <t>General Engineer</t>
  </si>
  <si>
    <t>GS-0801-13</t>
  </si>
  <si>
    <t>Electrical Engineer</t>
  </si>
  <si>
    <t>GS-0850-12/13</t>
  </si>
  <si>
    <t>Norfolk, VA; Great Lakes, IL; Groton, CT</t>
  </si>
  <si>
    <t>VA/IL/CT</t>
  </si>
  <si>
    <t>Operations Research Analyst</t>
  </si>
  <si>
    <t>GS-1515-11/12/13/14/15</t>
  </si>
  <si>
    <t>15</t>
  </si>
  <si>
    <t>Washington, DC</t>
  </si>
  <si>
    <t>DC</t>
  </si>
  <si>
    <t>IT</t>
  </si>
  <si>
    <t>GS-2210-11-14</t>
  </si>
  <si>
    <t>INTERMEDIATE TO ADVANCE</t>
  </si>
  <si>
    <t>PETERSON SFB, COLORADO SPRINGS, COLORADO</t>
  </si>
  <si>
    <t>CO</t>
  </si>
  <si>
    <t>PROGRAM ANALYST</t>
  </si>
  <si>
    <t>GS-0343-13-14</t>
  </si>
  <si>
    <t>ADVANCE</t>
  </si>
  <si>
    <t>BUDGET ANALYST</t>
  </si>
  <si>
    <t>GS-0560-12</t>
  </si>
  <si>
    <t>CYBER</t>
  </si>
  <si>
    <t>GS 11-14</t>
  </si>
  <si>
    <t>I-II-III</t>
  </si>
  <si>
    <t>PETERSON SFB, CO</t>
  </si>
  <si>
    <t>ACQUISITION/LOGISTICS</t>
  </si>
  <si>
    <t>GS 12-14</t>
  </si>
  <si>
    <t>II-III</t>
  </si>
  <si>
    <t>FINANCE</t>
  </si>
  <si>
    <t>GS12-14</t>
  </si>
  <si>
    <t>Engineering Technician</t>
  </si>
  <si>
    <t>DE-0802-02</t>
  </si>
  <si>
    <t>Champaign, IL, Vicksburg, MS</t>
  </si>
  <si>
    <t>MS</t>
  </si>
  <si>
    <t>Research Civil Engineer</t>
  </si>
  <si>
    <t>DB-0810-2</t>
  </si>
  <si>
    <t>Digital Forensic Analyst</t>
  </si>
  <si>
    <t>GS-1801-11/13</t>
  </si>
  <si>
    <t>GS-13</t>
  </si>
  <si>
    <t>Georgia</t>
  </si>
  <si>
    <t>GA</t>
  </si>
  <si>
    <t xml:space="preserve">Chemist (Forensic Examiner Technical Expert) </t>
  </si>
  <si>
    <t>GS-1320-14</t>
  </si>
  <si>
    <t>GS-14</t>
  </si>
  <si>
    <t>Computer Scientist</t>
  </si>
  <si>
    <t>GG-1550-07-10</t>
  </si>
  <si>
    <t>GG-13</t>
  </si>
  <si>
    <t>Washington DC</t>
  </si>
  <si>
    <t>IT Auditor</t>
  </si>
  <si>
    <t>GG-0511-07/09/11</t>
  </si>
  <si>
    <t>2-3</t>
  </si>
  <si>
    <t>IT Cybersecurity Engineer</t>
  </si>
  <si>
    <t>Pay Band 3</t>
  </si>
  <si>
    <t>Full Performance</t>
  </si>
  <si>
    <t>NGA Washington</t>
  </si>
  <si>
    <t>0801-13</t>
  </si>
  <si>
    <t>Fort Belvoir, VA</t>
  </si>
  <si>
    <t>0801-14</t>
  </si>
  <si>
    <t>Electronic Engineer</t>
  </si>
  <si>
    <t>GS-0855-7/9/11</t>
  </si>
  <si>
    <t>Electronic Technician</t>
  </si>
  <si>
    <t>GS-0856-9/11</t>
  </si>
  <si>
    <t>Astronomer</t>
  </si>
  <si>
    <t>GS-1330-12</t>
  </si>
  <si>
    <t xml:space="preserve">Computer Scientist </t>
  </si>
  <si>
    <t>GS-1550-15</t>
  </si>
  <si>
    <t>CRF Deputy Director</t>
  </si>
  <si>
    <t>GS-1330-15</t>
  </si>
  <si>
    <t>Optical Mechanical Engineer</t>
  </si>
  <si>
    <t xml:space="preserve">GS-1330-11/12/13 </t>
  </si>
  <si>
    <t>Flagstaff, AR</t>
  </si>
  <si>
    <t>AR</t>
  </si>
  <si>
    <t>INTERDISCIPLINARY</t>
  </si>
  <si>
    <t>GG-0854/0855/1550-13/14</t>
  </si>
  <si>
    <t>GS/14</t>
  </si>
  <si>
    <t>Ft. Meade, Maryland</t>
  </si>
  <si>
    <t>MD</t>
  </si>
  <si>
    <t xml:space="preserve">IT SPECIALIST (SYSANLYSIS) </t>
  </si>
  <si>
    <t>IT Cybersecurity Specialist (INFOSEC)</t>
  </si>
  <si>
    <t>GG-2210-12</t>
  </si>
  <si>
    <t>Suffolk, VA and Fort Meade, MD</t>
  </si>
  <si>
    <t>GS-0850-07/09</t>
  </si>
  <si>
    <t>Philadelphia, PA, Washington, DC, Bethesda, MD, Keyport, WA, Port Hueneme, CA, Quantico, VA, many across the US.</t>
  </si>
  <si>
    <t>PA/DC/MD/WA/CA/VA</t>
  </si>
  <si>
    <t>Mechanical Engineer</t>
  </si>
  <si>
    <t>GS-0830-07/09</t>
  </si>
  <si>
    <t>Philadelphia, PA, Washington, DC, Bethesda, MD, Keyport, WA, Port Hueneme, CA, Quantico, VA, many across the US</t>
  </si>
  <si>
    <t>GS-0855-07/09</t>
  </si>
  <si>
    <t>GS-0854-07/09</t>
  </si>
  <si>
    <t>0801</t>
  </si>
  <si>
    <t>Los Angeles, CA</t>
  </si>
  <si>
    <t>CA</t>
  </si>
  <si>
    <t>NH-2210-03</t>
  </si>
  <si>
    <t>03</t>
  </si>
  <si>
    <t>Engineers (Interdisciplinary)</t>
  </si>
  <si>
    <t>GS-08XX-7/9/11/12</t>
  </si>
  <si>
    <t>Naval Base Kitsap, Washington</t>
  </si>
  <si>
    <t>WA</t>
  </si>
  <si>
    <t>12+</t>
  </si>
  <si>
    <t>GS-1102-9/11/12</t>
  </si>
  <si>
    <t>IT SPECIALIST (CUSTSUPT)</t>
  </si>
  <si>
    <t>NO-2210-04</t>
  </si>
  <si>
    <t>NO-04</t>
  </si>
  <si>
    <t>San Diego, CA</t>
  </si>
  <si>
    <t>IT SPECIALIST (PLCYPLN)</t>
  </si>
  <si>
    <t>NO-2210-05</t>
  </si>
  <si>
    <t>NO-05</t>
  </si>
  <si>
    <t>San Diego</t>
  </si>
  <si>
    <t>TECHNICIAN</t>
  </si>
  <si>
    <t>NR-0856-04</t>
  </si>
  <si>
    <t>NR-04</t>
  </si>
  <si>
    <t>San Diego, CA; Bremerton, WA; Everett, WA</t>
  </si>
  <si>
    <t>CA/WA</t>
  </si>
  <si>
    <t>Engineer</t>
  </si>
  <si>
    <t>ND-0830/0855/0854-4</t>
  </si>
  <si>
    <t>ND-04</t>
  </si>
  <si>
    <t>Civil Engineer</t>
  </si>
  <si>
    <t>GS-0810-11</t>
  </si>
  <si>
    <t>Pittsburgh, PA</t>
  </si>
  <si>
    <t>Information Technology Specialist (APPSW/SYSANALYSIS)</t>
  </si>
  <si>
    <t>1102-12</t>
  </si>
  <si>
    <t>Remote</t>
  </si>
  <si>
    <t>Information Technology Specialist (Systems Analysis - Applications Software)</t>
  </si>
  <si>
    <t>1102-13</t>
  </si>
  <si>
    <t>Industial Security Specialist</t>
  </si>
  <si>
    <t>GG 5-15</t>
  </si>
  <si>
    <t>Multiple Positions</t>
  </si>
  <si>
    <t>Investigator</t>
  </si>
  <si>
    <t>Multiple Locations</t>
  </si>
  <si>
    <t>Personnel Security Specialist</t>
  </si>
  <si>
    <t>Multiple Location</t>
  </si>
  <si>
    <t>GG 7-15</t>
  </si>
  <si>
    <t>Intelligence Operations Specialist</t>
  </si>
  <si>
    <t>GS-2210-5 thru 12</t>
  </si>
  <si>
    <t>Pearl Harbor Naval Shipyard</t>
  </si>
  <si>
    <t>HI</t>
  </si>
  <si>
    <t>DP-0850-02</t>
  </si>
  <si>
    <t>DP-04</t>
  </si>
  <si>
    <t>Patuxent River, MD</t>
  </si>
  <si>
    <t>China Lake,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</si>
</sst>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000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name val="Calibri"/>
      <family val="2"/>
      <scheme val="minor"/>
    </font>
    <font>
      <sz val="24"/>
      <color theme="0"/>
      <name val="Calibri"/>
      <family val="2"/>
      <scheme val="minor"/>
    </font>
    <font>
      <sz val="35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70">
    <xf numFmtId="0" fontId="0" fillId="0" borderId="0"/>
    <xf numFmtId="0" fontId="33" fillId="0" borderId="0"/>
    <xf numFmtId="0" fontId="36" fillId="0" borderId="0" applyNumberFormat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40" fillId="0" borderId="0"/>
    <xf numFmtId="9" fontId="40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42" fillId="0" borderId="0"/>
    <xf numFmtId="0" fontId="4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8" fillId="0" borderId="1" xfId="0" applyFont="1" applyBorder="1"/>
    <xf numFmtId="165" fontId="0" fillId="0" borderId="1" xfId="0" applyNumberFormat="1" applyBorder="1" applyAlignment="1">
      <alignment horizontal="left"/>
    </xf>
    <xf numFmtId="0" fontId="0" fillId="0" borderId="0" xfId="0" applyAlignment="1">
      <alignment vertical="center"/>
    </xf>
    <xf numFmtId="165" fontId="37" fillId="0" borderId="1" xfId="0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left"/>
    </xf>
    <xf numFmtId="0" fontId="13" fillId="0" borderId="0" xfId="33"/>
    <xf numFmtId="164" fontId="13" fillId="0" borderId="0" xfId="33" applyNumberFormat="1"/>
    <xf numFmtId="0" fontId="13" fillId="0" borderId="0" xfId="33" quotePrefix="1"/>
    <xf numFmtId="0" fontId="13" fillId="0" borderId="4" xfId="33" applyBorder="1"/>
    <xf numFmtId="0" fontId="13" fillId="0" borderId="4" xfId="33" quotePrefix="1" applyBorder="1"/>
    <xf numFmtId="0" fontId="35" fillId="3" borderId="2" xfId="0" applyFont="1" applyFill="1" applyBorder="1" applyAlignment="1">
      <alignment horizontal="center"/>
    </xf>
    <xf numFmtId="0" fontId="13" fillId="0" borderId="5" xfId="33" applyBorder="1"/>
    <xf numFmtId="0" fontId="13" fillId="0" borderId="5" xfId="33" quotePrefix="1" applyBorder="1"/>
    <xf numFmtId="0" fontId="13" fillId="0" borderId="6" xfId="33" applyBorder="1"/>
    <xf numFmtId="0" fontId="13" fillId="0" borderId="6" xfId="33" quotePrefix="1" applyBorder="1"/>
    <xf numFmtId="0" fontId="41" fillId="0" borderId="0" xfId="33" applyFont="1"/>
    <xf numFmtId="0" fontId="12" fillId="0" borderId="0" xfId="34"/>
    <xf numFmtId="164" fontId="12" fillId="0" borderId="0" xfId="34" applyNumberFormat="1"/>
    <xf numFmtId="0" fontId="12" fillId="0" borderId="0" xfId="34" quotePrefix="1"/>
    <xf numFmtId="164" fontId="12" fillId="0" borderId="4" xfId="34" applyNumberFormat="1" applyBorder="1"/>
    <xf numFmtId="0" fontId="12" fillId="0" borderId="4" xfId="34" applyBorder="1"/>
    <xf numFmtId="0" fontId="11" fillId="0" borderId="0" xfId="35"/>
    <xf numFmtId="164" fontId="11" fillId="0" borderId="0" xfId="35" applyNumberFormat="1"/>
    <xf numFmtId="0" fontId="11" fillId="0" borderId="0" xfId="35" quotePrefix="1"/>
    <xf numFmtId="164" fontId="11" fillId="0" borderId="4" xfId="35" applyNumberFormat="1" applyBorder="1"/>
    <xf numFmtId="0" fontId="11" fillId="0" borderId="4" xfId="35" applyBorder="1"/>
    <xf numFmtId="0" fontId="10" fillId="0" borderId="0" xfId="38"/>
    <xf numFmtId="164" fontId="10" fillId="0" borderId="0" xfId="38" applyNumberFormat="1"/>
    <xf numFmtId="0" fontId="10" fillId="0" borderId="0" xfId="38" quotePrefix="1"/>
    <xf numFmtId="0" fontId="10" fillId="2" borderId="0" xfId="38" applyFill="1"/>
    <xf numFmtId="164" fontId="10" fillId="2" borderId="0" xfId="38" applyNumberFormat="1" applyFill="1"/>
    <xf numFmtId="0" fontId="10" fillId="2" borderId="0" xfId="38" quotePrefix="1" applyFill="1"/>
    <xf numFmtId="0" fontId="10" fillId="0" borderId="1" xfId="38" applyBorder="1"/>
    <xf numFmtId="0" fontId="10" fillId="0" borderId="4" xfId="38" applyBorder="1"/>
    <xf numFmtId="0" fontId="10" fillId="0" borderId="4" xfId="38" quotePrefix="1" applyBorder="1"/>
    <xf numFmtId="0" fontId="9" fillId="0" borderId="0" xfId="39"/>
    <xf numFmtId="0" fontId="9" fillId="2" borderId="0" xfId="39" applyFill="1"/>
    <xf numFmtId="164" fontId="9" fillId="2" borderId="0" xfId="39" applyNumberFormat="1" applyFill="1"/>
    <xf numFmtId="0" fontId="9" fillId="2" borderId="0" xfId="39" quotePrefix="1" applyFill="1"/>
    <xf numFmtId="164" fontId="9" fillId="0" borderId="0" xfId="39" applyNumberFormat="1"/>
    <xf numFmtId="0" fontId="9" fillId="0" borderId="0" xfId="39" quotePrefix="1"/>
    <xf numFmtId="0" fontId="9" fillId="4" borderId="4" xfId="39" applyFill="1" applyBorder="1"/>
    <xf numFmtId="0" fontId="9" fillId="0" borderId="4" xfId="39" applyBorder="1"/>
    <xf numFmtId="0" fontId="9" fillId="0" borderId="4" xfId="39" quotePrefix="1" applyBorder="1"/>
    <xf numFmtId="164" fontId="0" fillId="0" borderId="0" xfId="0" applyNumberFormat="1"/>
    <xf numFmtId="0" fontId="0" fillId="0" borderId="0" xfId="0" quotePrefix="1"/>
    <xf numFmtId="0" fontId="0" fillId="4" borderId="4" xfId="0" applyFill="1" applyBorder="1"/>
    <xf numFmtId="0" fontId="0" fillId="0" borderId="4" xfId="0" applyBorder="1"/>
    <xf numFmtId="0" fontId="0" fillId="2" borderId="0" xfId="0" applyFill="1"/>
    <xf numFmtId="164" fontId="0" fillId="2" borderId="0" xfId="0" applyNumberFormat="1" applyFill="1"/>
    <xf numFmtId="0" fontId="0" fillId="2" borderId="0" xfId="0" quotePrefix="1" applyFill="1"/>
    <xf numFmtId="164" fontId="0" fillId="4" borderId="4" xfId="0" applyNumberFormat="1" applyFill="1" applyBorder="1"/>
    <xf numFmtId="0" fontId="0" fillId="0" borderId="4" xfId="0" quotePrefix="1" applyBorder="1"/>
    <xf numFmtId="164" fontId="0" fillId="0" borderId="4" xfId="0" applyNumberFormat="1" applyBorder="1"/>
    <xf numFmtId="0" fontId="8" fillId="0" borderId="0" xfId="40"/>
    <xf numFmtId="0" fontId="8" fillId="2" borderId="0" xfId="40" applyFill="1"/>
    <xf numFmtId="164" fontId="8" fillId="2" borderId="0" xfId="40" applyNumberFormat="1" applyFill="1"/>
    <xf numFmtId="0" fontId="8" fillId="2" borderId="0" xfId="40" quotePrefix="1" applyFill="1"/>
    <xf numFmtId="164" fontId="8" fillId="0" borderId="0" xfId="40" applyNumberFormat="1"/>
    <xf numFmtId="0" fontId="8" fillId="0" borderId="0" xfId="40" quotePrefix="1"/>
    <xf numFmtId="1" fontId="0" fillId="0" borderId="1" xfId="0" applyNumberFormat="1" applyBorder="1" applyAlignment="1">
      <alignment horizontal="left" vertical="center"/>
    </xf>
    <xf numFmtId="0" fontId="7" fillId="0" borderId="0" xfId="41"/>
    <xf numFmtId="0" fontId="7" fillId="2" borderId="0" xfId="41" applyFill="1"/>
    <xf numFmtId="164" fontId="7" fillId="2" borderId="0" xfId="41" applyNumberFormat="1" applyFill="1"/>
    <xf numFmtId="0" fontId="7" fillId="2" borderId="0" xfId="41" quotePrefix="1" applyFill="1"/>
    <xf numFmtId="164" fontId="7" fillId="0" borderId="0" xfId="41" applyNumberFormat="1"/>
    <xf numFmtId="0" fontId="7" fillId="0" borderId="0" xfId="41" quotePrefix="1"/>
    <xf numFmtId="0" fontId="7" fillId="0" borderId="1" xfId="41" applyBorder="1"/>
    <xf numFmtId="0" fontId="7" fillId="0" borderId="1" xfId="41" quotePrefix="1" applyBorder="1"/>
    <xf numFmtId="0" fontId="47" fillId="5" borderId="7" xfId="0" applyFont="1" applyFill="1" applyBorder="1" applyAlignment="1" applyProtection="1">
      <alignment horizontal="center" vertical="center"/>
      <protection locked="0"/>
    </xf>
    <xf numFmtId="0" fontId="35" fillId="3" borderId="3" xfId="0" applyFont="1" applyFill="1" applyBorder="1" applyAlignment="1">
      <alignment horizontal="center"/>
    </xf>
    <xf numFmtId="165" fontId="35" fillId="3" borderId="3" xfId="0" applyNumberFormat="1" applyFont="1" applyFill="1" applyBorder="1" applyAlignment="1">
      <alignment horizontal="left"/>
    </xf>
    <xf numFmtId="0" fontId="2" fillId="0" borderId="1" xfId="46" quotePrefix="1" applyBorder="1"/>
    <xf numFmtId="0" fontId="2" fillId="0" borderId="1" xfId="47" quotePrefix="1" applyBorder="1"/>
    <xf numFmtId="0" fontId="2" fillId="0" borderId="1" xfId="48" applyBorder="1"/>
    <xf numFmtId="1" fontId="2" fillId="0" borderId="1" xfId="49" applyNumberFormat="1" applyBorder="1" applyAlignment="1">
      <alignment horizontal="left"/>
    </xf>
    <xf numFmtId="0" fontId="2" fillId="0" borderId="1" xfId="58" applyBorder="1"/>
    <xf numFmtId="165" fontId="2" fillId="0" borderId="1" xfId="58" applyNumberFormat="1" applyBorder="1" applyAlignment="1">
      <alignment horizontal="left"/>
    </xf>
    <xf numFmtId="0" fontId="39" fillId="0" borderId="1" xfId="58" applyFont="1" applyBorder="1"/>
    <xf numFmtId="0" fontId="0" fillId="0" borderId="1" xfId="59" applyFont="1" applyBorder="1"/>
    <xf numFmtId="0" fontId="39" fillId="0" borderId="1" xfId="60" applyFont="1" applyBorder="1"/>
    <xf numFmtId="0" fontId="0" fillId="0" borderId="1" xfId="61" applyFont="1" applyBorder="1"/>
    <xf numFmtId="165" fontId="0" fillId="0" borderId="1" xfId="61" applyNumberFormat="1" applyFont="1" applyBorder="1" applyAlignment="1">
      <alignment horizontal="left"/>
    </xf>
    <xf numFmtId="0" fontId="2" fillId="0" borderId="1" xfId="62" applyBorder="1"/>
    <xf numFmtId="165" fontId="2" fillId="0" borderId="1" xfId="62" applyNumberFormat="1" applyBorder="1" applyAlignment="1">
      <alignment horizontal="left"/>
    </xf>
    <xf numFmtId="0" fontId="2" fillId="0" borderId="1" xfId="63" applyBorder="1"/>
    <xf numFmtId="165" fontId="2" fillId="0" borderId="1" xfId="63" applyNumberFormat="1" applyBorder="1" applyAlignment="1">
      <alignment horizontal="left"/>
    </xf>
    <xf numFmtId="1" fontId="2" fillId="0" borderId="1" xfId="64" quotePrefix="1" applyNumberFormat="1" applyBorder="1" applyAlignment="1">
      <alignment horizontal="left"/>
    </xf>
    <xf numFmtId="165" fontId="0" fillId="0" borderId="1" xfId="59" applyNumberFormat="1" applyFont="1" applyBorder="1" applyAlignment="1">
      <alignment horizontal="left"/>
    </xf>
    <xf numFmtId="0" fontId="0" fillId="0" borderId="1" xfId="60" applyFont="1" applyBorder="1"/>
    <xf numFmtId="165" fontId="0" fillId="0" borderId="1" xfId="60" applyNumberFormat="1" applyFont="1" applyBorder="1" applyAlignment="1">
      <alignment horizontal="left"/>
    </xf>
    <xf numFmtId="0" fontId="39" fillId="0" borderId="1" xfId="59" applyFont="1" applyBorder="1"/>
    <xf numFmtId="0" fontId="37" fillId="0" borderId="1" xfId="65" applyFont="1" applyBorder="1"/>
    <xf numFmtId="165" fontId="37" fillId="0" borderId="1" xfId="65" quotePrefix="1" applyNumberFormat="1" applyFont="1" applyBorder="1" applyAlignment="1">
      <alignment horizontal="left"/>
    </xf>
    <xf numFmtId="0" fontId="2" fillId="0" borderId="1" xfId="66" applyBorder="1"/>
    <xf numFmtId="1" fontId="2" fillId="0" borderId="1" xfId="48" quotePrefix="1" applyNumberFormat="1" applyBorder="1" applyAlignment="1">
      <alignment horizontal="left"/>
    </xf>
    <xf numFmtId="1" fontId="2" fillId="0" borderId="1" xfId="62" quotePrefix="1" applyNumberFormat="1" applyBorder="1" applyAlignment="1">
      <alignment horizontal="left"/>
    </xf>
    <xf numFmtId="0" fontId="2" fillId="0" borderId="1" xfId="67" applyBorder="1"/>
    <xf numFmtId="165" fontId="2" fillId="0" borderId="1" xfId="67" applyNumberFormat="1" applyBorder="1" applyAlignment="1">
      <alignment horizontal="left"/>
    </xf>
    <xf numFmtId="0" fontId="2" fillId="0" borderId="1" xfId="68" applyBorder="1"/>
    <xf numFmtId="0" fontId="0" fillId="0" borderId="4" xfId="0" applyFont="1" applyBorder="1"/>
    <xf numFmtId="0" fontId="0" fillId="4" borderId="4" xfId="0" applyFont="1" applyFill="1" applyBorder="1"/>
    <xf numFmtId="0" fontId="0" fillId="0" borderId="4" xfId="0" quotePrefix="1" applyFont="1" applyBorder="1"/>
    <xf numFmtId="0" fontId="0" fillId="4" borderId="4" xfId="0" quotePrefix="1" applyFont="1" applyFill="1" applyBorder="1"/>
    <xf numFmtId="1" fontId="2" fillId="0" borderId="1" xfId="49" applyNumberFormat="1" applyBorder="1" applyAlignment="1">
      <alignment horizontal="right"/>
    </xf>
    <xf numFmtId="0" fontId="1" fillId="0" borderId="1" xfId="50" applyFont="1" applyBorder="1"/>
    <xf numFmtId="0" fontId="2" fillId="0" borderId="1" xfId="50" quotePrefix="1" applyBorder="1" applyAlignment="1">
      <alignment horizontal="right"/>
    </xf>
    <xf numFmtId="0" fontId="0" fillId="4" borderId="4" xfId="0" quotePrefix="1" applyFont="1" applyFill="1" applyBorder="1" applyAlignment="1">
      <alignment horizontal="right"/>
    </xf>
    <xf numFmtId="0" fontId="1" fillId="0" borderId="1" xfId="49" applyFont="1" applyBorder="1"/>
    <xf numFmtId="0" fontId="0" fillId="4" borderId="4" xfId="0" applyFont="1" applyFill="1" applyBorder="1" applyAlignment="1">
      <alignment horizontal="right"/>
    </xf>
    <xf numFmtId="0" fontId="39" fillId="0" borderId="1" xfId="49" applyFont="1" applyBorder="1" applyAlignment="1">
      <alignment horizontal="left"/>
    </xf>
    <xf numFmtId="0" fontId="39" fillId="0" borderId="1" xfId="49" applyFont="1" applyBorder="1"/>
    <xf numFmtId="1" fontId="39" fillId="0" borderId="1" xfId="49" applyNumberFormat="1" applyFont="1" applyBorder="1" applyAlignment="1">
      <alignment horizontal="right"/>
    </xf>
    <xf numFmtId="0" fontId="44" fillId="0" borderId="1" xfId="49" applyFont="1" applyBorder="1"/>
    <xf numFmtId="1" fontId="39" fillId="0" borderId="1" xfId="49" applyNumberFormat="1" applyFont="1" applyBorder="1" applyAlignment="1">
      <alignment horizontal="left"/>
    </xf>
    <xf numFmtId="0" fontId="0" fillId="4" borderId="4" xfId="0" quotePrefix="1" applyFill="1" applyBorder="1"/>
    <xf numFmtId="0" fontId="48" fillId="0" borderId="1" xfId="53" applyFont="1" applyBorder="1"/>
    <xf numFmtId="1" fontId="0" fillId="0" borderId="1" xfId="49" applyNumberFormat="1" applyFont="1" applyBorder="1" applyAlignment="1">
      <alignment horizontal="left"/>
    </xf>
    <xf numFmtId="0" fontId="45" fillId="5" borderId="7" xfId="0" applyFont="1" applyFill="1" applyBorder="1" applyAlignment="1">
      <alignment horizontal="center" vertical="center" wrapText="1"/>
    </xf>
    <xf numFmtId="0" fontId="46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70">
    <cellStyle name="Hyperlink 2" xfId="2" xr:uid="{00000000-0005-0000-0000-000001000000}"/>
    <cellStyle name="Hyperlink 3" xfId="37" xr:uid="{40E31385-EFBE-4568-A880-22D85B2D3057}"/>
    <cellStyle name="Normal" xfId="0" builtinId="0"/>
    <cellStyle name="Normal 10" xfId="10" xr:uid="{00000000-0005-0000-0000-000003000000}"/>
    <cellStyle name="Normal 10 2" xfId="16" xr:uid="{00000000-0005-0000-0000-000004000000}"/>
    <cellStyle name="Normal 11" xfId="11" xr:uid="{00000000-0005-0000-0000-000005000000}"/>
    <cellStyle name="Normal 11 2" xfId="17" xr:uid="{00000000-0005-0000-0000-000006000000}"/>
    <cellStyle name="Normal 11 2 2" xfId="63" xr:uid="{60F18887-68FC-4000-939E-83A065B4C5AC}"/>
    <cellStyle name="Normal 12" xfId="12" xr:uid="{00000000-0005-0000-0000-000007000000}"/>
    <cellStyle name="Normal 12 2" xfId="18" xr:uid="{00000000-0005-0000-0000-000008000000}"/>
    <cellStyle name="Normal 12 2 2" xfId="58" xr:uid="{48A75469-DA6E-4CD8-BEA0-9C385859D93B}"/>
    <cellStyle name="Normal 13" xfId="13" xr:uid="{00000000-0005-0000-0000-000009000000}"/>
    <cellStyle name="Normal 13 2" xfId="68" xr:uid="{2C1CABAA-F1BD-4663-8F43-4DA902FE6244}"/>
    <cellStyle name="Normal 14" xfId="22" xr:uid="{00000000-0005-0000-0000-00000A000000}"/>
    <cellStyle name="Normal 14 2" xfId="67" xr:uid="{E1875729-4EAE-45A9-8CF0-346E2028EBF4}"/>
    <cellStyle name="Normal 15" xfId="23" xr:uid="{00000000-0005-0000-0000-00000B000000}"/>
    <cellStyle name="Normal 15 2" xfId="65" xr:uid="{98881AA1-8F78-470B-9D6C-256EAD12CDA9}"/>
    <cellStyle name="Normal 16" xfId="24" xr:uid="{00000000-0005-0000-0000-00000C000000}"/>
    <cellStyle name="Normal 17" xfId="25" xr:uid="{00000000-0005-0000-0000-00000D000000}"/>
    <cellStyle name="Normal 17 2" xfId="30" xr:uid="{00000000-0005-0000-0000-00000E000000}"/>
    <cellStyle name="Normal 18" xfId="26" xr:uid="{00000000-0005-0000-0000-00000F000000}"/>
    <cellStyle name="Normal 18 2" xfId="48" xr:uid="{D46266DC-32BD-4128-AEF3-436ECB7EB0ED}"/>
    <cellStyle name="Normal 19" xfId="27" xr:uid="{00000000-0005-0000-0000-000010000000}"/>
    <cellStyle name="Normal 19 2" xfId="62" xr:uid="{962CD17E-0E62-42BA-A24A-755CED6AEEC4}"/>
    <cellStyle name="Normal 2" xfId="1" xr:uid="{00000000-0005-0000-0000-000011000000}"/>
    <cellStyle name="Normal 20" xfId="28" xr:uid="{00000000-0005-0000-0000-000012000000}"/>
    <cellStyle name="Normal 20 2" xfId="64" xr:uid="{ECF8555B-7AB3-4D65-881E-3EF017843225}"/>
    <cellStyle name="Normal 21" xfId="29" xr:uid="{00000000-0005-0000-0000-000013000000}"/>
    <cellStyle name="Normal 22" xfId="31" xr:uid="{00000000-0005-0000-0000-000014000000}"/>
    <cellStyle name="Normal 23" xfId="33" xr:uid="{4C998D92-D1A1-4086-B4EF-717FFE6E07EB}"/>
    <cellStyle name="Normal 23 2" xfId="49" xr:uid="{A24687BA-00E9-4EE9-81D3-AACE485A8B29}"/>
    <cellStyle name="Normal 24" xfId="34" xr:uid="{C74CE2D4-E5E9-4B99-8AEF-4C30FADAC45F}"/>
    <cellStyle name="Normal 24 2" xfId="54" xr:uid="{D2B89103-9E60-441E-B9DD-60433F14C098}"/>
    <cellStyle name="Normal 25" xfId="35" xr:uid="{798186C1-0958-436C-986A-C1367AEE45C7}"/>
    <cellStyle name="Normal 25 2" xfId="57" xr:uid="{F8D0F4BA-6CC5-4B61-B105-21920FB194F1}"/>
    <cellStyle name="Normal 26" xfId="36" xr:uid="{E6D81D7B-71C3-4984-AD9F-86A00A6D5E73}"/>
    <cellStyle name="Normal 27" xfId="38" xr:uid="{9F13C3E9-0655-4AD6-950E-626AE1E42A13}"/>
    <cellStyle name="Normal 27 2" xfId="52" xr:uid="{02FC9955-3EFF-4D9B-8898-D597DD40CD54}"/>
    <cellStyle name="Normal 28" xfId="39" xr:uid="{45F24B8F-262E-46F7-B555-A8947D5F58A0}"/>
    <cellStyle name="Normal 28 2" xfId="53" xr:uid="{13A0729F-CEBC-417F-8600-1CBF128A2FED}"/>
    <cellStyle name="Normal 29" xfId="40" xr:uid="{BD970EFF-D33E-4A8F-9478-C8B68C4ADA0F}"/>
    <cellStyle name="Normal 29 2" xfId="51" xr:uid="{1A8F032D-3BF6-418A-A782-D80979A5F97D}"/>
    <cellStyle name="Normal 3" xfId="3" xr:uid="{00000000-0005-0000-0000-000015000000}"/>
    <cellStyle name="Normal 3 2" xfId="20" xr:uid="{00000000-0005-0000-0000-000016000000}"/>
    <cellStyle name="Normal 3 2 2" xfId="66" xr:uid="{1087BFF9-75CB-40FA-837F-DDD9A857F580}"/>
    <cellStyle name="Normal 30" xfId="41" xr:uid="{EC8F9A71-A1F6-4B65-A155-198FA331E772}"/>
    <cellStyle name="Normal 30 2" xfId="50" xr:uid="{8046AE53-4DD4-4885-B1FE-7C8F76B2F16E}"/>
    <cellStyle name="Normal 31" xfId="42" xr:uid="{75A762B8-38D5-488C-8D86-8A54C6944620}"/>
    <cellStyle name="Normal 31 2" xfId="56" xr:uid="{6E4C6553-72D5-4271-932D-239A519F34BE}"/>
    <cellStyle name="Normal 32" xfId="43" xr:uid="{9008650E-9E33-4EE1-BD2C-7A73660E5816}"/>
    <cellStyle name="Normal 32 2" xfId="46" xr:uid="{25DBB849-4EF8-46D2-A0C2-FB9D0646311D}"/>
    <cellStyle name="Normal 33" xfId="44" xr:uid="{4977484C-35D1-46CE-96A7-61390BF6EEF0}"/>
    <cellStyle name="Normal 33 2" xfId="55" xr:uid="{660AB023-3B02-4E95-9D9A-39ED0BE0CDBB}"/>
    <cellStyle name="Normal 34" xfId="45" xr:uid="{8AE15F23-3993-4AEA-8D9B-7EE9D1523398}"/>
    <cellStyle name="Normal 34 2" xfId="47" xr:uid="{F24F6807-3DC8-4762-9DCD-473834CC1C61}"/>
    <cellStyle name="Normal 35" xfId="69" xr:uid="{584256EB-C710-446F-A0F2-AA97DE4DD987}"/>
    <cellStyle name="Normal 4" xfId="4" xr:uid="{00000000-0005-0000-0000-000017000000}"/>
    <cellStyle name="Normal 4 2" xfId="15" xr:uid="{00000000-0005-0000-0000-000018000000}"/>
    <cellStyle name="Normal 4 2 2" xfId="59" xr:uid="{4E3B8EDE-CB11-4E38-A65F-B784411B2A9A}"/>
    <cellStyle name="Normal 5" xfId="5" xr:uid="{00000000-0005-0000-0000-000019000000}"/>
    <cellStyle name="Normal 5 2" xfId="14" xr:uid="{00000000-0005-0000-0000-00001A000000}"/>
    <cellStyle name="Normal 5 2 2" xfId="60" xr:uid="{D0132DA4-8FCC-4460-972E-E2EFE1FEDBA2}"/>
    <cellStyle name="Normal 6" xfId="6" xr:uid="{00000000-0005-0000-0000-00001B000000}"/>
    <cellStyle name="Normal 6 2" xfId="21" xr:uid="{00000000-0005-0000-0000-00001C000000}"/>
    <cellStyle name="Normal 7" xfId="7" xr:uid="{00000000-0005-0000-0000-00001D000000}"/>
    <cellStyle name="Normal 8" xfId="8" xr:uid="{00000000-0005-0000-0000-00001E000000}"/>
    <cellStyle name="Normal 8 2" xfId="19" xr:uid="{00000000-0005-0000-0000-00001F000000}"/>
    <cellStyle name="Normal 8 2 2" xfId="61" xr:uid="{5215EACA-5C5C-4AFA-96CB-59140879C542}"/>
    <cellStyle name="Normal 9" xfId="9" xr:uid="{00000000-0005-0000-0000-000020000000}"/>
    <cellStyle name="Percent 2" xfId="32" xr:uid="{00000000-0005-0000-0000-000021000000}"/>
  </cellStyles>
  <dxfs count="525">
    <dxf>
      <font>
        <b/>
        <i val="0"/>
      </font>
      <fill>
        <patternFill patternType="solid">
          <bgColor theme="4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colors>
    <mruColors>
      <color rgb="FFC7E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2293144</xdr:colOff>
      <xdr:row>0</xdr:row>
      <xdr:rowOff>66675</xdr:rowOff>
    </xdr:from>
    <xdr:to>
      <xdr:col>4</xdr:col>
      <xdr:colOff>4404024</xdr:colOff>
      <xdr:row>2</xdr:row>
      <xdr:rowOff>742950</xdr:rowOff>
    </xdr:to>
    <xdr:pic>
      <xdr:nvPicPr>
        <xdr:cNvPr id="2" name="Picture 1" descr="www.dodciviliancareers.co" title="DCC Logo">
          <a:extLst>
            <a:ext uri="{FF2B5EF4-FFF2-40B4-BE49-F238E27FC236}">
              <a16:creationId xmlns:a16="http://schemas.microsoft.com/office/drawing/2014/main" id="{388144A3-4494-4E5D-82DF-F56C957427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3602" r="1069" b="23602"/>
        <a:stretch/>
      </xdr:blipFill>
      <xdr:spPr>
        <a:xfrm>
          <a:off x="17018794" y="66675"/>
          <a:ext cx="6625730" cy="1076325"/>
        </a:xfrm>
        <a:prstGeom prst="rect">
          <a:avLst/>
        </a:prstGeom>
      </xdr:spPr>
    </xdr:pic>
    <xdr:clientData/>
  </xdr:twoCellAnchor>
  <xdr:twoCellAnchor>
    <xdr:from>
      <xdr:col>1</xdr:col>
      <xdr:colOff>1607340</xdr:colOff>
      <xdr:row>0</xdr:row>
      <xdr:rowOff>71438</xdr:rowOff>
    </xdr:from>
    <xdr:to>
      <xdr:col>1</xdr:col>
      <xdr:colOff>1809746</xdr:colOff>
      <xdr:row>1</xdr:row>
      <xdr:rowOff>166688</xdr:rowOff>
    </xdr:to>
    <xdr:sp macro="" textlink="">
      <xdr:nvSpPr>
        <xdr:cNvPr id="3" name="Right Arrow 3" title="Down Arrow">
          <a:extLst>
            <a:ext uri="{FF2B5EF4-FFF2-40B4-BE49-F238E27FC236}">
              <a16:creationId xmlns:a16="http://schemas.microsoft.com/office/drawing/2014/main" id="{67312C85-F66F-480A-826C-7BB20ADF470E}"/>
            </a:ext>
          </a:extLst>
        </xdr:cNvPr>
        <xdr:cNvSpPr/>
      </xdr:nvSpPr>
      <xdr:spPr>
        <a:xfrm rot="5400000">
          <a:off x="9571430" y="117873"/>
          <a:ext cx="295275" cy="202406"/>
        </a:xfrm>
        <a:prstGeom prst="rightArrow">
          <a:avLst/>
        </a:prstGeom>
        <a:solidFill>
          <a:schemeClr val="bg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4998223</xdr:colOff>
      <xdr:row>0</xdr:row>
      <xdr:rowOff>69059</xdr:rowOff>
    </xdr:from>
    <xdr:to>
      <xdr:col>1</xdr:col>
      <xdr:colOff>5200629</xdr:colOff>
      <xdr:row>1</xdr:row>
      <xdr:rowOff>164309</xdr:rowOff>
    </xdr:to>
    <xdr:sp macro="" textlink="">
      <xdr:nvSpPr>
        <xdr:cNvPr id="4" name="Right Arrow 4" title="Down Arrow">
          <a:extLst>
            <a:ext uri="{FF2B5EF4-FFF2-40B4-BE49-F238E27FC236}">
              <a16:creationId xmlns:a16="http://schemas.microsoft.com/office/drawing/2014/main" id="{9ACFF0DE-67C7-487C-B835-6B05E8B7D77E}"/>
            </a:ext>
          </a:extLst>
        </xdr:cNvPr>
        <xdr:cNvSpPr/>
      </xdr:nvSpPr>
      <xdr:spPr>
        <a:xfrm rot="5400000">
          <a:off x="12962313" y="115494"/>
          <a:ext cx="295275" cy="202406"/>
        </a:xfrm>
        <a:prstGeom prst="rightArrow">
          <a:avLst/>
        </a:prstGeom>
        <a:solidFill>
          <a:schemeClr val="bg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0C9CBB-F174-4581-AA4A-027BD00ABFC1}" name="Table1" displayName="Table1" ref="A1:AZ5" totalsRowShown="0">
  <autoFilter ref="A1:AZ5" xr:uid="{00000000-0009-0000-0100-000001000000}"/>
  <tableColumns count="52">
    <tableColumn id="1" xr3:uid="{67D1638D-B137-40D7-8E16-E3D0CA54D4A7}" name="ID" dataDxfId="524"/>
    <tableColumn id="2" xr3:uid="{16D2530C-90AE-4D73-ACAE-7302E24CB9F3}" name="Start time" dataDxfId="523"/>
    <tableColumn id="3" xr3:uid="{06D870DA-D9A3-4EDF-ABFF-9B453FE7E812}" name="Completion time" dataDxfId="522"/>
    <tableColumn id="4" xr3:uid="{23F73FD6-7CA8-4213-B276-EE0A79576DBB}" name="Email" dataDxfId="521"/>
    <tableColumn id="5" xr3:uid="{A534BB38-8C07-4273-8D77-ACECA0EE7E89}" name="Name" dataDxfId="520"/>
    <tableColumn id="6" xr3:uid="{51857ED7-9983-43C3-B45A-D682486C15A7}" name="Last modified time" dataDxfId="519"/>
    <tableColumn id="7" xr3:uid="{F1121369-05DE-430C-9D57-FE1E06925520}" name="Please include Component and sub-organizations. _x000a_  _x000a_If using acronyms, please spell out completely. (Ex: Defense Civilian Personnel Advisory Services (DCPAS))" dataDxfId="518"/>
    <tableColumn id="8" xr3:uid="{1844F600-0606-46D2-B188-74C8DE0433C7}" name="Name: (Fname, MI, Lname) – Booth Owner #1" dataDxfId="517"/>
    <tableColumn id="9" xr3:uid="{E8CB77D5-5246-49EE-8ED5-4193A5E4B73F}" name="Phone Number – Booth Owner #1" dataDxfId="516"/>
    <tableColumn id="10" xr3:uid="{A3B362BF-CEEF-4E65-B1BF-A98DABD9A296}" name="Email/MS Teams Address – Booth Owner #1_x000a_" dataDxfId="515"/>
    <tableColumn id="11" xr3:uid="{1F429586-50F4-4E31-81D0-C41DDDBF6A1C}" name="Name: (Fname, MI, Lname) – Booth Owner #2_x000a_" dataDxfId="514"/>
    <tableColumn id="12" xr3:uid="{789365B4-E3A6-4121-A99D-D2A56541E6E4}" name="Phone Number – Booth Owner #2" dataDxfId="513"/>
    <tableColumn id="13" xr3:uid="{8445D0CA-5825-4D1F-AB5E-1E44862AC30B}" name="Email/MS Teams Address – Booth Owner #2" dataDxfId="512"/>
    <tableColumn id="14" xr3:uid="{7D912CF7-C565-4873-85A8-4619CEE4E184}" name="Name: (Fname, MI, Lname) – Booth Representative #1" dataDxfId="511"/>
    <tableColumn id="15" xr3:uid="{DBD3B434-B192-4125-95C7-4A0ABB932194}" name="Phone Number – Booth Representative #1" dataDxfId="510"/>
    <tableColumn id="16" xr3:uid="{244A33CA-B3B2-4CB6-B9A6-46138A95EB10}" name="Email/MS Teams Address – Booth Representative #1" dataDxfId="509"/>
    <tableColumn id="17" xr3:uid="{60FA3837-E028-43B3-8E4C-5AD245C189D3}" name="Name: (Fname, MI, Lname) – Booth Representative #2" dataDxfId="508"/>
    <tableColumn id="18" xr3:uid="{895208BD-9E21-405C-94F1-610BF5837DC1}" name="Phone Number – Booth Representative #2" dataDxfId="507"/>
    <tableColumn id="19" xr3:uid="{ABACC30F-D7FA-4853-97BB-CBCABB2B0173}" name="Email/MS Teams Address – Booth Representative #2" dataDxfId="506"/>
    <tableColumn id="20" xr3:uid="{CEC438DD-5FBE-46CD-9141-3288F77C2BB3}" name="Title – Position #1_x000a_" dataDxfId="505"/>
    <tableColumn id="21" xr3:uid="{A23B05CB-C076-4BB2-A4BE-33382EBA463E}" name="Pay Plan – Series – Grade(s)- Position #1" dataDxfId="504"/>
    <tableColumn id="22" xr3:uid="{C69141A8-59F3-4D64-B364-FBCA44D23981}" name="Full Performance Level  (FPL) #1 _x000a_" dataDxfId="503"/>
    <tableColumn id="23" xr3:uid="{2660F639-CAC0-49AB-808A-CBCB912E280B}" name="Location(s) – Position #1" dataDxfId="502"/>
    <tableColumn id="24" xr3:uid="{E63C69AC-7207-4F8C-9273-3DD6E323743D}" name="Estimated Number of Vacancies for Position #1" dataDxfId="501"/>
    <tableColumn id="25" xr3:uid="{C0BB8CEA-4FF8-4FE0-9442-FB26AC2E0D69}" name="Title – Position #2_x000a_" dataDxfId="500"/>
    <tableColumn id="26" xr3:uid="{FDAED3CA-42D7-49D4-B0A6-89442D89034C}" name="Pay Plan – Series – Grade(s)- Position #2" dataDxfId="499"/>
    <tableColumn id="27" xr3:uid="{8CAFD535-3ABC-493C-A6AB-D061B90D3C68}" name="Full Performance Level  (FPL) #2" dataDxfId="498"/>
    <tableColumn id="28" xr3:uid="{FB521B3D-2AFC-4B08-83D1-B4B1D6893AEA}" name="Location(s) – Position #2" dataDxfId="497"/>
    <tableColumn id="29" xr3:uid="{9E9F89C7-BE55-428F-AD40-564696381018}" name="Estimated Number of Vacancies for Position #2" dataDxfId="496"/>
    <tableColumn id="30" xr3:uid="{61180B3C-166C-4B86-A491-8E4F858BF706}" name="Title – Position #3_x000a_" dataDxfId="495"/>
    <tableColumn id="31" xr3:uid="{9DD1DCB3-4069-4020-87C2-ECAA1D138919}" name="Pay Plan – Series – Grade(s)- Position #3" dataDxfId="494"/>
    <tableColumn id="32" xr3:uid="{83374AFD-8C98-4C77-94B5-5F2EF1B8C871}" name="Full Performance Level  (FPL) #3" dataDxfId="493"/>
    <tableColumn id="33" xr3:uid="{A10B2A2E-D4CE-4B90-BB78-C276A5CA87DF}" name="Location(s) – Position #3" dataDxfId="492"/>
    <tableColumn id="34" xr3:uid="{EA092BD3-7B8A-461C-8631-0B1CF9962D76}" name="Estimated Number of Vacancies for Position #3" dataDxfId="491"/>
    <tableColumn id="35" xr3:uid="{375D562D-6E74-45D7-BE94-3EDE94C4EA7A}" name="Title – Position #4_x000a_" dataDxfId="490"/>
    <tableColumn id="36" xr3:uid="{4C59ADBA-FC08-46DD-9D00-D5E5B656DDBA}" name="Pay Plan – Series – Grade(s)- Position #4" dataDxfId="489"/>
    <tableColumn id="37" xr3:uid="{C8B21A7A-9945-4035-95A6-425DB5B75A18}" name="Full Performance Level  (FPL) #4" dataDxfId="488"/>
    <tableColumn id="38" xr3:uid="{AE6D36FE-0D52-4254-BA11-7159671F7F65}" name="Location(s) – Position #4" dataDxfId="487"/>
    <tableColumn id="39" xr3:uid="{D792E7DE-911A-4A57-95CB-623984B6F409}" name="Estimated Number of Vacancies for Position #4" dataDxfId="486"/>
    <tableColumn id="40" xr3:uid="{C6D88146-4DAA-4448-816D-20B903943C43}" name="Title – Position #5_x000a_" dataDxfId="485"/>
    <tableColumn id="41" xr3:uid="{C367771D-43BA-4CC4-BE4A-07DFFC797F6E}" name="Pay Plan – Series – Grade(s)- Position #5" dataDxfId="484"/>
    <tableColumn id="42" xr3:uid="{036BE183-7AF4-4A0E-ACA8-B1EA84EF8B3E}" name="Full Performance Level  (FPL) #5" dataDxfId="483"/>
    <tableColumn id="43" xr3:uid="{54CF7F27-AB9D-477B-8972-5E0A7DCB0D49}" name="Location(s) – Position #5" dataDxfId="482"/>
    <tableColumn id="44" xr3:uid="{AA1C85A5-FB90-412D-89BE-8043AE073D07}" name="Estimated Number of Vacancies for Position #5" dataDxfId="481"/>
    <tableColumn id="45" xr3:uid="{0E2C55DD-0A91-44BA-8222-5D4F61C926FC}" name="Please provide the title, PP-Series-Grade(s), Full Performance Level (FPL), Location(s) and Estimated Number of Vacancies of any additional positions to be recruited in the text box below._x000a_  _x000a_    " dataDxfId="480"/>
    <tableColumn id="46" xr3:uid="{AF462F91-5378-4113-8456-883F18DE195B}" name="Would you like to participate as an SME in this event? (This event will be held on  Zoom Live). " dataDxfId="479"/>
    <tableColumn id="47" xr3:uid="{D12129A2-2B1B-4E97-8565-A7D77D505FB3}" name="Name: (Fname, MI, Lname) – SME #1" dataDxfId="478"/>
    <tableColumn id="48" xr3:uid="{F5BEC28D-7460-43CF-B5E9-CBF06F938155}" name="Phone Number – SME #1" dataDxfId="477"/>
    <tableColumn id="49" xr3:uid="{8E591FF5-B1CB-4D3B-8E18-D966B6F3A980}" name="Email/MS Teams Address – SME #1" dataDxfId="476"/>
    <tableColumn id="50" xr3:uid="{8778FFDB-7CFE-4465-BBEE-F2AA1D8B636E}" name="Name: (Fname, MI, Lname) – SME #2" dataDxfId="475"/>
    <tableColumn id="51" xr3:uid="{C110E9D8-B238-4D82-BC5D-CBBED2267DB5}" name="Phone Number – SME #2" dataDxfId="474"/>
    <tableColumn id="52" xr3:uid="{68F152FC-7F11-4466-A99D-40F66F51E3D2}" name="Email/MS Teams Address – SME #2" dataDxfId="4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93574B-931D-4F7A-9D35-9344AFCDDBD5}" name="Table110" displayName="Table110" ref="A1:AZ12" totalsRowShown="0">
  <autoFilter ref="A1:AZ12" xr:uid="{9C93574B-931D-4F7A-9D35-9344AFCDDBD5}"/>
  <tableColumns count="52">
    <tableColumn id="1" xr3:uid="{A8FB5B61-9989-4628-B4CF-EEB94427C2D2}" name="ID" dataDxfId="56"/>
    <tableColumn id="2" xr3:uid="{5FB73882-D6AC-4F2A-9B4F-1EF4B863D3FF}" name="Start time" dataDxfId="55"/>
    <tableColumn id="3" xr3:uid="{140EF338-5518-41D5-B160-F5D711A90AAC}" name="Completion time" dataDxfId="54"/>
    <tableColumn id="4" xr3:uid="{C81F6F85-F65B-44D0-9927-8EDC12922EB9}" name="Email" dataDxfId="53"/>
    <tableColumn id="5" xr3:uid="{F5E49ABB-CB67-41A4-ADD7-85195BC97261}" name="Name" dataDxfId="52"/>
    <tableColumn id="6" xr3:uid="{20291D39-1830-42C0-83FC-58DACFCFC612}" name="Last modified time" dataDxfId="51"/>
    <tableColumn id="7" xr3:uid="{1B4B5BE4-AF79-447F-9142-A91D761F3A7B}" name="Please include Component and sub-organizations. _x000a_  _x000a_If using acronyms, please spell out completely. (Ex: Defense Civilian Personnel Advisory Services (DCPAS))" dataDxfId="50"/>
    <tableColumn id="8" xr3:uid="{40BBD737-2006-41A7-99E4-66645423BD21}" name="Name: (Fname, MI, Lname) – Booth Owner #1" dataDxfId="49"/>
    <tableColumn id="9" xr3:uid="{BA19FA36-6B0A-4869-BE9D-630EA4E3C2D4}" name="Phone Number – Booth Owner #1" dataDxfId="48"/>
    <tableColumn id="10" xr3:uid="{AF9BCD7A-12A9-4F92-9B7B-1F5665DF5E38}" name="Email/MS Teams Address – Booth Owner #1_x000a_" dataDxfId="47"/>
    <tableColumn id="11" xr3:uid="{5724345B-FB41-4DF7-B56A-45DB9A3053A4}" name="Name: (Fname, MI, Lname) – Booth Owner #2_x000a_" dataDxfId="46"/>
    <tableColumn id="12" xr3:uid="{696986A5-4CE2-4151-B2E1-1EBEE3B8F419}" name="Phone Number – Booth Owner #2" dataDxfId="45"/>
    <tableColumn id="13" xr3:uid="{E6620132-92C8-48D8-B158-AB32C7371E58}" name="Email/MS Teams Address – Booth Owner #2" dataDxfId="44"/>
    <tableColumn id="14" xr3:uid="{39691381-49F7-4991-9AAA-3705279FFE14}" name="Name: (Fname, MI, Lname) – Booth Representative #1" dataDxfId="43"/>
    <tableColumn id="15" xr3:uid="{15CA198D-B05E-4858-BB52-4D437422A9D7}" name="Phone Number – Booth Representative #1" dataDxfId="42"/>
    <tableColumn id="16" xr3:uid="{C6031E4F-A230-4F93-9D23-807491384BF7}" name="Email/MS Teams Address – Booth Representative #1" dataDxfId="41"/>
    <tableColumn id="17" xr3:uid="{A3C34B8E-A34B-4731-BFA5-1B6F6B9A565F}" name="Name: (Fname, MI, Lname) – Booth Representative #2" dataDxfId="40"/>
    <tableColumn id="18" xr3:uid="{C6166DDE-D7C8-4F03-A1F5-504DB91437E5}" name="Phone Number – Booth Representative #2" dataDxfId="39"/>
    <tableColumn id="19" xr3:uid="{C5121C03-63C6-4C2D-AB96-87256DFC04F1}" name="Email/MS Teams Address – Booth Representative #2" dataDxfId="38"/>
    <tableColumn id="20" xr3:uid="{CE32D3ED-8F42-42F9-BEED-B7CFCAE3B984}" name="Title – Position #1_x000a_" dataDxfId="37"/>
    <tableColumn id="21" xr3:uid="{4208BD6D-1E3A-4388-95DF-E323E312B224}" name="Pay Plan – Series – Grade(s)- Position #1" dataDxfId="36"/>
    <tableColumn id="22" xr3:uid="{F4D9B113-3F5A-4A8E-B3F9-363E85806178}" name="Full Performance Level  (FPL) #1 _x000a_" dataDxfId="35"/>
    <tableColumn id="23" xr3:uid="{8816D32A-52A2-4064-A62F-8BF30570AA80}" name="Location(s) – Position #1" dataDxfId="34"/>
    <tableColumn id="24" xr3:uid="{EB8C4661-B67C-4CCB-9AB7-F45A5E0A4F5B}" name="Estimated Number of Vacancies for Position #1" dataDxfId="33"/>
    <tableColumn id="25" xr3:uid="{5DA65521-E560-4C42-831B-34E842A2CB2B}" name="Title – Position #2_x000a_" dataDxfId="32"/>
    <tableColumn id="26" xr3:uid="{36A814F9-AABD-4D0F-9766-E3A745EE9F7E}" name="Pay Plan – Series – Grade(s)- Position #2" dataDxfId="31"/>
    <tableColumn id="27" xr3:uid="{64AE546E-8B3F-470A-87D8-60906E018796}" name="Full Performance Level  (FPL) #2" dataDxfId="30"/>
    <tableColumn id="28" xr3:uid="{0BF39773-706E-4009-BA9E-8F53EB08D2E3}" name="Location(s) – Position #2" dataDxfId="29"/>
    <tableColumn id="29" xr3:uid="{857723C6-439F-46CD-B8A1-269DA29772B0}" name="Estimated Number of Vacancies for Position #2" dataDxfId="28"/>
    <tableColumn id="30" xr3:uid="{BB0643F1-E7A5-4F0D-AB0E-33F7318E1F59}" name="Title – Position #3_x000a_" dataDxfId="27"/>
    <tableColumn id="31" xr3:uid="{EA32EB45-0E15-4985-A3F5-B0C8E564B1FC}" name="Pay Plan – Series – Grade(s)- Position #3" dataDxfId="26"/>
    <tableColumn id="32" xr3:uid="{7D611F4A-4F37-4F0D-BBF4-17B8CD268257}" name="Full Performance Level  (FPL) #3" dataDxfId="25"/>
    <tableColumn id="33" xr3:uid="{C6D57533-0233-4453-80BC-D0CF467F3717}" name="Location(s) – Position #3" dataDxfId="24"/>
    <tableColumn id="34" xr3:uid="{D609622F-B994-4C98-91F6-BF4DE42D5723}" name="Estimated Number of Vacancies for Position #3" dataDxfId="23"/>
    <tableColumn id="35" xr3:uid="{CFFB093B-0723-4E3C-87DB-7DDC801CAEB2}" name="Title – Position #4_x000a_" dataDxfId="22"/>
    <tableColumn id="36" xr3:uid="{31131C5A-DA22-47C5-B95D-D3CDA70E700A}" name="Pay Plan – Series – Grade(s)- Position #4" dataDxfId="21"/>
    <tableColumn id="37" xr3:uid="{021CC41F-7836-4549-AA26-D24DDC56D197}" name="Full Performance Level  (FPL) #4" dataDxfId="20"/>
    <tableColumn id="38" xr3:uid="{9E9B6EA6-F6BE-4CDB-8BC9-7DB65F7E5F56}" name="Location(s) – Position #4" dataDxfId="19"/>
    <tableColumn id="39" xr3:uid="{3A110F62-D788-4487-A7AD-D7B251E037B5}" name="Estimated Number of Vacancies for Position #4" dataDxfId="18"/>
    <tableColumn id="40" xr3:uid="{6A9CAD63-03CB-4C17-9F66-A2BFE7F9584F}" name="Title – Position #5_x000a_" dataDxfId="17"/>
    <tableColumn id="41" xr3:uid="{CE328A5F-E4FE-48E1-82C2-73EDD62F2C15}" name="Pay Plan – Series – Grade(s)- Position #5" dataDxfId="16"/>
    <tableColumn id="42" xr3:uid="{BDD0A533-7CED-4524-A771-D046508A0FDF}" name="Full Performance Level  (FPL) #5" dataDxfId="15"/>
    <tableColumn id="43" xr3:uid="{7FAA890D-8336-4318-86F4-74FB3A9BB972}" name="Location(s) – Position #5" dataDxfId="14"/>
    <tableColumn id="44" xr3:uid="{51388287-56A5-4CC4-AB76-4D947383D195}" name="Estimated Number of Vacancies for Position #5" dataDxfId="13"/>
    <tableColumn id="45" xr3:uid="{EDAA6E47-48D2-4E69-A2C8-F98AACC39FF6}" name="Please provide the title, PP-Series-Grade(s), Full Performance Level (FPL), Location(s) and Estimated Number of Vacancies of any additional positions to be recruited in the text box below._x000a_  _x000a_    " dataDxfId="12"/>
    <tableColumn id="46" xr3:uid="{7CC97F8B-B3EB-4FB5-A557-4F15D332C9B9}" name="Would you like to participate as an SME in this event? (This event will be held on  Zoom Live). " dataDxfId="11"/>
    <tableColumn id="47" xr3:uid="{6C367475-0DC4-46E4-BE9F-67AF99EA769D}" name="Name: (Fname, MI, Lname) – SME #1" dataDxfId="10"/>
    <tableColumn id="48" xr3:uid="{77622A64-1D95-46E7-A975-2F8A07AB6B23}" name="Phone Number – SME #1" dataDxfId="9"/>
    <tableColumn id="49" xr3:uid="{6D120F6D-962A-4F16-B2E7-0FB2374F4B63}" name="Email/MS Teams Address – SME #1" dataDxfId="8"/>
    <tableColumn id="50" xr3:uid="{34D8E823-DE3F-4078-9507-BB81455DCC20}" name="Name: (Fname, MI, Lname) – SME #2" dataDxfId="7"/>
    <tableColumn id="51" xr3:uid="{DF2FC19B-927C-45E7-95C2-4E48B93F805E}" name="Phone Number – SME #2" dataDxfId="6"/>
    <tableColumn id="52" xr3:uid="{4BB30129-4622-4596-85A9-99683375F156}" name="Email/MS Teams Address – SME #2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85FB16-6F59-432B-8791-4E1EE6EEC368}" name="Table13" displayName="Table13" ref="A1:AZ5" totalsRowShown="0">
  <autoFilter ref="A1:AZ5" xr:uid="{00000000-0009-0000-0100-000001000000}"/>
  <tableColumns count="52">
    <tableColumn id="1" xr3:uid="{F8C0101C-B1BD-455A-8B04-8420C8871846}" name="ID" dataDxfId="472"/>
    <tableColumn id="2" xr3:uid="{57E07D04-25D0-4C23-B70B-09E53336F932}" name="Start time" dataDxfId="471"/>
    <tableColumn id="3" xr3:uid="{74D48DDC-11D1-48F4-AE46-B83CE41A9F01}" name="Completion time" dataDxfId="470"/>
    <tableColumn id="4" xr3:uid="{C2C75211-6D77-4BF2-95FF-950317F5850A}" name="Email" dataDxfId="469"/>
    <tableColumn id="5" xr3:uid="{4E60359C-4E27-4219-9178-C5F83E7458AC}" name="Name" dataDxfId="468"/>
    <tableColumn id="6" xr3:uid="{97F1DE26-72A8-4F6B-BF7A-52E273D4BED0}" name="Last modified time" dataDxfId="467"/>
    <tableColumn id="7" xr3:uid="{3317ADA5-F1F6-4ADE-A2DE-1C29B23F5904}" name="Please include Component and sub-organizations. _x000a_  _x000a_If using acronyms, please spell out completely. (Ex: Defense Civilian Personnel Advisory Services (DCPAS))" dataDxfId="466"/>
    <tableColumn id="8" xr3:uid="{E5C4132D-32CE-4820-8375-B790C62334B3}" name="Name: (Fname, MI, Lname) – Booth Owner #1" dataDxfId="465"/>
    <tableColumn id="9" xr3:uid="{824B0214-3A54-4400-92A1-533507372C20}" name="Phone Number – Booth Owner #1" dataDxfId="464"/>
    <tableColumn id="10" xr3:uid="{3ED9A371-EEB9-4A4A-9BAF-AA30399BE1D2}" name="Email/MS Teams Address – Booth Owner #1_x000a_" dataDxfId="463"/>
    <tableColumn id="11" xr3:uid="{E608CF1E-407B-4C21-B347-5B8B02D8C08D}" name="Name: (Fname, MI, Lname) – Booth Owner #2_x000a_" dataDxfId="462"/>
    <tableColumn id="12" xr3:uid="{1085DF02-6BA3-4256-9CBB-E5076BF8E9E4}" name="Phone Number – Booth Owner #2" dataDxfId="461"/>
    <tableColumn id="13" xr3:uid="{8DEFE428-3582-499A-A437-A3DBC28A6995}" name="Email/MS Teams Address – Booth Owner #2" dataDxfId="460"/>
    <tableColumn id="14" xr3:uid="{E4F58308-18BF-4D9E-93E5-DA5F80ABB033}" name="Name: (Fname, MI, Lname) – Booth Representative #1" dataDxfId="459"/>
    <tableColumn id="15" xr3:uid="{9DE51D7B-D7E5-4909-A751-72D239AFC287}" name="Phone Number – Booth Representative #1" dataDxfId="458"/>
    <tableColumn id="16" xr3:uid="{A3213921-A06D-4798-9A38-5F16D276756A}" name="Email/MS Teams Address – Booth Representative #1" dataDxfId="457"/>
    <tableColumn id="17" xr3:uid="{CC389D8C-EA5E-4557-A530-A98016AFB756}" name="Name: (Fname, MI, Lname) – Booth Representative #2" dataDxfId="456"/>
    <tableColumn id="18" xr3:uid="{1F5EFA32-35E0-4D5B-8D0F-2147C38E5AAE}" name="Phone Number – Booth Representative #2" dataDxfId="455"/>
    <tableColumn id="19" xr3:uid="{940FEA43-1FD5-4874-BE95-7F7E5DDC4228}" name="Email/MS Teams Address – Booth Representative #2" dataDxfId="454"/>
    <tableColumn id="20" xr3:uid="{97A55177-B1FF-4F15-B752-E80E177A858D}" name="Title – Position #1_x000a_" dataDxfId="453"/>
    <tableColumn id="21" xr3:uid="{A6C92221-7FC5-495F-BE4A-3A6863EB1B9A}" name="Pay Plan – Series – Grade(s)- Position #1" dataDxfId="452"/>
    <tableColumn id="22" xr3:uid="{D692594C-200B-48EE-B354-B0C07D5D5B61}" name="Full Performance Level  (FPL) #1 _x000a_" dataDxfId="451"/>
    <tableColumn id="23" xr3:uid="{2316226F-A552-430E-A422-0AC27AE5238C}" name="Location(s) – Position #1" dataDxfId="450"/>
    <tableColumn id="24" xr3:uid="{2D0BEFB7-872C-408E-82ED-23150D30A41E}" name="Estimated Number of Vacancies for Position #1" dataDxfId="449"/>
    <tableColumn id="25" xr3:uid="{02A2B3F0-B851-4757-BE1C-B07ECB1EDCC2}" name="Title – Position #2_x000a_" dataDxfId="448"/>
    <tableColumn id="26" xr3:uid="{97CFD60B-1ED2-45D5-974F-0D2C4C66022A}" name="Pay Plan – Series – Grade(s)- Position #2" dataDxfId="447"/>
    <tableColumn id="27" xr3:uid="{5A87711B-99DC-4FE7-AEB1-685682E79EAC}" name="Full Performance Level  (FPL) #2" dataDxfId="446"/>
    <tableColumn id="28" xr3:uid="{6730969D-72FE-4A1C-B652-CE0556BC4A3D}" name="Location(s) – Position #2" dataDxfId="445"/>
    <tableColumn id="29" xr3:uid="{C5909AFE-7432-444A-84EA-631D4918890E}" name="Estimated Number of Vacancies for Position #2" dataDxfId="444"/>
    <tableColumn id="30" xr3:uid="{1DB05AD4-3D5A-4971-8499-560B03B33705}" name="Title – Position #3_x000a_" dataDxfId="443"/>
    <tableColumn id="31" xr3:uid="{D0974225-C070-4602-AD60-CF424EF71DCC}" name="Pay Plan – Series – Grade(s)- Position #3" dataDxfId="442"/>
    <tableColumn id="32" xr3:uid="{61FA39FD-E556-4295-87B0-6307FF1CCF6F}" name="Full Performance Level  (FPL) #3" dataDxfId="441"/>
    <tableColumn id="33" xr3:uid="{B9571A76-36B8-43BA-AD97-B208F5217490}" name="Location(s) – Position #3" dataDxfId="440"/>
    <tableColumn id="34" xr3:uid="{D446826A-FA41-44E1-87FC-FE10FA35A60C}" name="Estimated Number of Vacancies for Position #3" dataDxfId="439"/>
    <tableColumn id="35" xr3:uid="{96C122D3-85BA-4CCE-81B5-EC518837DF16}" name="Title – Position #4_x000a_" dataDxfId="438"/>
    <tableColumn id="36" xr3:uid="{F878AE93-664E-48C6-9B62-F0E91F1BEBFD}" name="Pay Plan – Series – Grade(s)- Position #4" dataDxfId="437"/>
    <tableColumn id="37" xr3:uid="{27BDB16D-9138-4EF1-8BB0-E8B145C70E5F}" name="Full Performance Level  (FPL) #4" dataDxfId="436"/>
    <tableColumn id="38" xr3:uid="{ED55CFFE-7168-49C9-BEC4-BA4C5625AD56}" name="Location(s) – Position #4" dataDxfId="435"/>
    <tableColumn id="39" xr3:uid="{8B2CBF02-BD28-4553-B3C9-401BA5A138CE}" name="Estimated Number of Vacancies for Position #4" dataDxfId="434"/>
    <tableColumn id="40" xr3:uid="{494D7DA9-B91D-4FC3-ADD3-AE33C926A739}" name="Title – Position #5_x000a_" dataDxfId="433"/>
    <tableColumn id="41" xr3:uid="{8F2BCEDC-4F86-446E-81DA-442A13439E36}" name="Pay Plan – Series – Grade(s)- Position #5" dataDxfId="432"/>
    <tableColumn id="42" xr3:uid="{69631475-E468-40FF-8899-6947311420E7}" name="Full Performance Level  (FPL) #5" dataDxfId="431"/>
    <tableColumn id="43" xr3:uid="{5C0AB747-F692-4476-8D80-9B611BB086AD}" name="Location(s) – Position #5" dataDxfId="430"/>
    <tableColumn id="44" xr3:uid="{EC6D165E-01E8-454E-B64F-E0B1F9A22638}" name="Estimated Number of Vacancies for Position #5" dataDxfId="429"/>
    <tableColumn id="45" xr3:uid="{EB812261-5C06-497A-AA09-9FBE94D04C1B}" name="Please provide the title, PP-Series-Grade(s), Full Performance Level (FPL), Location(s) and Estimated Number of Vacancies of any additional positions to be recruited in the text box below._x000a_  _x000a_    " dataDxfId="428"/>
    <tableColumn id="46" xr3:uid="{A33FCDBA-D32C-4474-B007-CC65544E4F71}" name="Would you like to participate as an SME in this event? (This event will be held on  Zoom Live). " dataDxfId="427"/>
    <tableColumn id="47" xr3:uid="{A0886825-43CC-47C7-974C-78DE43A388C3}" name="Name: (Fname, MI, Lname) – SME #1" dataDxfId="426"/>
    <tableColumn id="48" xr3:uid="{D1F00646-AFCF-44DE-A7EF-741886DDB215}" name="Phone Number – SME #1" dataDxfId="425"/>
    <tableColumn id="49" xr3:uid="{594A04A6-8223-4031-B8C8-C41DFD575D7E}" name="Email/MS Teams Address – SME #1" dataDxfId="424"/>
    <tableColumn id="50" xr3:uid="{9E1EF00A-6946-42DC-8599-FFBEDDAF027E}" name="Name: (Fname, MI, Lname) – SME #2" dataDxfId="423"/>
    <tableColumn id="51" xr3:uid="{22A2720C-A640-4291-9439-3A0A9B64F0A6}" name="Phone Number – SME #2" dataDxfId="422"/>
    <tableColumn id="52" xr3:uid="{E1F3CD5D-5DBA-4EAC-93A9-09587272724E}" name="Email/MS Teams Address – SME #2" dataDxfId="4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9DA089-2958-420E-BE1C-066021CED69F}" name="Table14" displayName="Table14" ref="A1:AZ6" totalsRowShown="0">
  <autoFilter ref="A1:AZ6" xr:uid="{00000000-0009-0000-0100-000001000000}"/>
  <tableColumns count="52">
    <tableColumn id="1" xr3:uid="{3E7B9C2E-7D46-4EB8-88CB-31CD4A000CD1}" name="ID" dataDxfId="420"/>
    <tableColumn id="2" xr3:uid="{471DD23C-46D2-4AEC-9AB3-2E5308DF421B}" name="Start time" dataDxfId="419"/>
    <tableColumn id="3" xr3:uid="{F19D42B4-9BE2-445C-BEC6-9CB0ED4B85BF}" name="Completion time" dataDxfId="418"/>
    <tableColumn id="4" xr3:uid="{ADEAD5D7-817E-4BAE-B0D0-F8B44EFFA735}" name="Email" dataDxfId="417"/>
    <tableColumn id="5" xr3:uid="{A00E3D36-DA15-4D78-91C4-3D0A7A5ED7FE}" name="Name" dataDxfId="416"/>
    <tableColumn id="6" xr3:uid="{436F312B-51F3-42F7-9B69-C9CA942CA730}" name="Last modified time" dataDxfId="415"/>
    <tableColumn id="7" xr3:uid="{7555D48F-D36A-4DE5-9018-68C737295CFF}" name="Please include Component and sub-organizations. _x000a_  _x000a_If using acronyms, please spell out completely. (Ex: Defense Civilian Personnel Advisory Services (DCPAS))" dataDxfId="414"/>
    <tableColumn id="8" xr3:uid="{42AB8854-24A6-413A-9C85-BCEC2542D506}" name="Name: (Fname, MI, Lname) – Booth Owner #1" dataDxfId="413"/>
    <tableColumn id="9" xr3:uid="{6E6AF9B0-279A-4660-ABDD-F59732CD7892}" name="Phone Number – Booth Owner #1" dataDxfId="412"/>
    <tableColumn id="10" xr3:uid="{6342C9A9-8B6B-4C86-A244-0A87DE3DA132}" name="Email/MS Teams Address – Booth Owner #1_x000a_" dataDxfId="411"/>
    <tableColumn id="11" xr3:uid="{B1704361-78B9-4610-8417-8021B63F4FA3}" name="Name: (Fname, MI, Lname) – Booth Owner #2_x000a_" dataDxfId="410"/>
    <tableColumn id="12" xr3:uid="{495FABCF-93F1-423E-9E1D-8A619DF3B7E8}" name="Phone Number – Booth Owner #2" dataDxfId="409"/>
    <tableColumn id="13" xr3:uid="{434DFA75-0F79-4264-A33F-1EA125F2138F}" name="Email/MS Teams Address – Booth Owner #2" dataDxfId="408"/>
    <tableColumn id="14" xr3:uid="{F1B54358-198B-4BD9-B106-25BCFDEA82C4}" name="Name: (Fname, MI, Lname) – Booth Representative #1" dataDxfId="407"/>
    <tableColumn id="15" xr3:uid="{1E5A7261-FDDD-4AD7-99B0-B0C45F9021C0}" name="Phone Number – Booth Representative #1" dataDxfId="406"/>
    <tableColumn id="16" xr3:uid="{CEACDD5A-0092-415B-B26D-56D5B4EF6965}" name="Email/MS Teams Address – Booth Representative #1" dataDxfId="405"/>
    <tableColumn id="17" xr3:uid="{D49DDBE1-DA54-4E67-953B-6BF72A75E34B}" name="Name: (Fname, MI, Lname) – Booth Representative #2" dataDxfId="404"/>
    <tableColumn id="18" xr3:uid="{843F66D2-8B4F-4B45-95E6-36B602595301}" name="Phone Number – Booth Representative #2" dataDxfId="403"/>
    <tableColumn id="19" xr3:uid="{9D51FBD7-8850-4C80-BE91-E43F813730DE}" name="Email/MS Teams Address – Booth Representative #2" dataDxfId="402"/>
    <tableColumn id="20" xr3:uid="{C0A8E93C-9156-46C6-A552-5D633D8F22DE}" name="Title – Position #1_x000a_" dataDxfId="401"/>
    <tableColumn id="21" xr3:uid="{77E2D09D-8912-4C29-ADC4-7BAA4AD5249B}" name="Pay Plan – Series – Grade(s)- Position #1" dataDxfId="400"/>
    <tableColumn id="22" xr3:uid="{D4313D79-9649-4E40-90D6-DFAD351EA027}" name="Full Performance Level  (FPL) #1 _x000a_" dataDxfId="399"/>
    <tableColumn id="23" xr3:uid="{4487AC79-F9A2-45AD-9F7E-D99617505B0E}" name="Location(s) – Position #1" dataDxfId="398"/>
    <tableColumn id="24" xr3:uid="{66F77A38-E8C0-4EE9-B68A-CB68F25C26C3}" name="Estimated Number of Vacancies for Position #1" dataDxfId="397"/>
    <tableColumn id="25" xr3:uid="{0D1E2477-A92D-4124-A28E-EE3F3A880894}" name="Title – Position #2_x000a_" dataDxfId="396"/>
    <tableColumn id="26" xr3:uid="{FB611EC2-43C9-4B6C-9F9B-FC3F05C22324}" name="Pay Plan – Series – Grade(s)- Position #2" dataDxfId="395"/>
    <tableColumn id="27" xr3:uid="{D69F70AC-8ED6-43B5-9D86-24D5E9A79E91}" name="Full Performance Level  (FPL) #2" dataDxfId="394"/>
    <tableColumn id="28" xr3:uid="{FF99957A-C886-4DF7-BA11-C2C853831F45}" name="Location(s) – Position #2" dataDxfId="393"/>
    <tableColumn id="29" xr3:uid="{43587808-9DF1-44F5-AB95-C2ABC9D4B4BE}" name="Estimated Number of Vacancies for Position #2" dataDxfId="392"/>
    <tableColumn id="30" xr3:uid="{52396D16-8E6F-41C0-A450-45A97121D11D}" name="Title – Position #3_x000a_" dataDxfId="391"/>
    <tableColumn id="31" xr3:uid="{02B9F680-53BE-424C-85DF-4D930813C84C}" name="Pay Plan – Series – Grade(s)- Position #3" dataDxfId="390"/>
    <tableColumn id="32" xr3:uid="{359F7652-E3AB-4C34-9EF6-896F35054BD3}" name="Full Performance Level  (FPL) #3" dataDxfId="389"/>
    <tableColumn id="33" xr3:uid="{9AD3DF97-8BDA-476B-9634-B054C039319E}" name="Location(s) – Position #3" dataDxfId="388"/>
    <tableColumn id="34" xr3:uid="{0D82DE68-E460-41E0-8A9A-CA41A25F4E9E}" name="Estimated Number of Vacancies for Position #3" dataDxfId="387"/>
    <tableColumn id="35" xr3:uid="{2E1A1761-6334-431E-97BF-9AE0A8897D72}" name="Title – Position #4_x000a_" dataDxfId="386"/>
    <tableColumn id="36" xr3:uid="{9C684A3E-35BC-4CD8-B1F2-D1FD6FF4007C}" name="Pay Plan – Series – Grade(s)- Position #4" dataDxfId="385"/>
    <tableColumn id="37" xr3:uid="{154D3C09-285D-48A0-A4F5-21CD3E7BFCE9}" name="Full Performance Level  (FPL) #4" dataDxfId="384"/>
    <tableColumn id="38" xr3:uid="{C97A8B36-26D3-4240-B8FB-B75D52C3CDA0}" name="Location(s) – Position #4" dataDxfId="383"/>
    <tableColumn id="39" xr3:uid="{D46D6DE2-5CD3-4F6A-9E7B-5E91A34DFEA4}" name="Estimated Number of Vacancies for Position #4" dataDxfId="382"/>
    <tableColumn id="40" xr3:uid="{4F18EDC9-23B3-4843-B92C-13D276EB81C5}" name="Title – Position #5_x000a_" dataDxfId="381"/>
    <tableColumn id="41" xr3:uid="{D2607F8E-5AC7-40F2-8A49-498CE18779B3}" name="Pay Plan – Series – Grade(s)- Position #5" dataDxfId="380"/>
    <tableColumn id="42" xr3:uid="{542C6F63-29A0-44BB-AA6E-C3F51ECCD046}" name="Full Performance Level  (FPL) #5" dataDxfId="379"/>
    <tableColumn id="43" xr3:uid="{0E9364FC-8AFB-41AF-A9F9-D4DD6D839C43}" name="Location(s) – Position #5" dataDxfId="378"/>
    <tableColumn id="44" xr3:uid="{5B576923-DFAD-4FAF-81F8-0A960C6A814F}" name="Estimated Number of Vacancies for Position #5" dataDxfId="377"/>
    <tableColumn id="45" xr3:uid="{D2BFD37F-23EB-4834-9FF3-67D8909041D3}" name="Please provide the title, PP-Series-Grade(s), Full Performance Level (FPL), Location(s) and Estimated Number of Vacancies of any additional positions to be recruited in the text box below._x000a_  _x000a_    " dataDxfId="376"/>
    <tableColumn id="46" xr3:uid="{AC63AE9D-D707-4035-9C02-FC39B7776D89}" name="Would you like to participate as an SME in this event? (This event will be held on  Zoom Live). " dataDxfId="375"/>
    <tableColumn id="47" xr3:uid="{C21F157D-3DEF-4B80-89CC-D13D150A4822}" name="Name: (Fname, MI, Lname) – SME #1" dataDxfId="374"/>
    <tableColumn id="48" xr3:uid="{8B06016A-887B-4ED8-A788-D845F54EBF26}" name="Phone Number – SME #1" dataDxfId="373"/>
    <tableColumn id="49" xr3:uid="{839B3D9E-2C4E-4BA6-A98E-6E6BB850517A}" name="Email/MS Teams Address – SME #1" dataDxfId="372"/>
    <tableColumn id="50" xr3:uid="{7CF12A3C-60B8-4A36-B404-BF66C1E66141}" name="Name: (Fname, MI, Lname) – SME #2" dataDxfId="371"/>
    <tableColumn id="51" xr3:uid="{3F900F1D-AE86-4F1C-9D16-FC80FC844029}" name="Phone Number – SME #2" dataDxfId="370"/>
    <tableColumn id="52" xr3:uid="{7F94BB3D-D266-453E-A1F9-5AC61DD39482}" name="Email/MS Teams Address – SME #2" dataDxfId="36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5CBB56-093C-42E8-9C30-7FB380A02C18}" name="Table15" displayName="Table15" ref="A1:AZ7" totalsRowShown="0">
  <autoFilter ref="A1:AZ7" xr:uid="{00000000-0009-0000-0100-000001000000}"/>
  <tableColumns count="52">
    <tableColumn id="1" xr3:uid="{AF24AC05-360E-4A6E-B5D7-9A79A33BA716}" name="ID" dataDxfId="368"/>
    <tableColumn id="2" xr3:uid="{642AAB83-78C3-4FA9-9913-15468FBD88E4}" name="Start time" dataDxfId="367"/>
    <tableColumn id="3" xr3:uid="{DECF4663-CE10-4A91-8258-5DDF66840015}" name="Completion time" dataDxfId="366"/>
    <tableColumn id="4" xr3:uid="{E3ABD6F2-4FE8-4AF5-A5D9-9DCE01459924}" name="Email" dataDxfId="365"/>
    <tableColumn id="5" xr3:uid="{6F0A4F93-374B-4A83-94E8-8977BCD71A54}" name="Name" dataDxfId="364"/>
    <tableColumn id="6" xr3:uid="{F96F0485-367A-4E56-9CAE-24B46889480B}" name="Last modified time" dataDxfId="363"/>
    <tableColumn id="7" xr3:uid="{1223FF6B-ED95-46ED-992C-B8116608077E}" name="Please include Component and sub-organizations. _x000a_  _x000a_If using acronyms, please spell out completely. (Ex: Defense Civilian Personnel Advisory Services (DCPAS))" dataDxfId="362"/>
    <tableColumn id="8" xr3:uid="{064A5391-2945-4060-822E-0819286A4162}" name="Name: (Fname, MI, Lname) – Booth Owner #1" dataDxfId="361"/>
    <tableColumn id="9" xr3:uid="{22D7B169-EA33-4C87-B25F-F3B521D4BCBC}" name="Phone Number – Booth Owner #1" dataDxfId="360"/>
    <tableColumn id="10" xr3:uid="{16C672D3-369F-4387-BC44-69636D13E477}" name="Email/MS Teams Address – Booth Owner #1_x000a_" dataDxfId="359"/>
    <tableColumn id="11" xr3:uid="{A9EB8B19-3D2B-4242-B697-AF56245A60CF}" name="Name: (Fname, MI, Lname) – Booth Owner #2_x000a_" dataDxfId="358"/>
    <tableColumn id="12" xr3:uid="{19016F3A-4667-4D7C-87E1-8E0496F2D569}" name="Phone Number – Booth Owner #2" dataDxfId="357"/>
    <tableColumn id="13" xr3:uid="{BB957687-378D-48B2-BCE4-EA55848F07B2}" name="Email/MS Teams Address – Booth Owner #2" dataDxfId="356"/>
    <tableColumn id="14" xr3:uid="{AD4C3ADA-5079-4896-B699-4DE229A9EFF8}" name="Name: (Fname, MI, Lname) – Booth Representative #1" dataDxfId="355"/>
    <tableColumn id="15" xr3:uid="{DF1C0A39-3C4D-446D-A3FF-531E30C3E61E}" name="Phone Number – Booth Representative #1" dataDxfId="354"/>
    <tableColumn id="16" xr3:uid="{71EC644A-1ECC-4701-A841-36E82496CFE5}" name="Email/MS Teams Address – Booth Representative #1" dataDxfId="353"/>
    <tableColumn id="17" xr3:uid="{23AD90AA-9A93-4D16-8901-32AD20E82CEE}" name="Name: (Fname, MI, Lname) – Booth Representative #2" dataDxfId="352"/>
    <tableColumn id="18" xr3:uid="{325A3511-672F-48D9-921B-749523B22CA3}" name="Phone Number – Booth Representative #2" dataDxfId="351"/>
    <tableColumn id="19" xr3:uid="{90A65EA5-1E6A-44C7-98DC-2475DBBE13C4}" name="Email/MS Teams Address – Booth Representative #2" dataDxfId="350"/>
    <tableColumn id="20" xr3:uid="{5D3C0E72-EE0E-490A-AADD-6064B7725695}" name="Title – Position #1_x000a_" dataDxfId="349"/>
    <tableColumn id="21" xr3:uid="{270E463C-5463-4DF9-BC6E-F25F37C0A89F}" name="Pay Plan – Series – Grade(s)- Position #1" dataDxfId="348"/>
    <tableColumn id="22" xr3:uid="{724D2ADB-BD4D-47F7-9D3F-171C4B5A25C2}" name="Full Performance Level  (FPL) #1 _x000a_" dataDxfId="347"/>
    <tableColumn id="23" xr3:uid="{B9417255-AF7A-47F6-B362-C20B8E9E8320}" name="Location(s) – Position #1" dataDxfId="346"/>
    <tableColumn id="24" xr3:uid="{52286389-550A-43B1-848F-50FE12A71336}" name="Estimated Number of Vacancies for Position #1" dataDxfId="345"/>
    <tableColumn id="25" xr3:uid="{C76DF8D3-8B76-4BA7-8A2F-D1252EE6D392}" name="Title – Position #2_x000a_" dataDxfId="344"/>
    <tableColumn id="26" xr3:uid="{3B7DDD96-A0FD-4D21-8569-CE5B5BD1AFE0}" name="Pay Plan – Series – Grade(s)- Position #2" dataDxfId="343"/>
    <tableColumn id="27" xr3:uid="{C24E3885-C2FD-4B31-BA86-5562B03F0C3D}" name="Full Performance Level  (FPL) #2" dataDxfId="342"/>
    <tableColumn id="28" xr3:uid="{D1C31A34-556F-4B3C-8148-F0284DD93B85}" name="Location(s) – Position #2" dataDxfId="341"/>
    <tableColumn id="29" xr3:uid="{D00D132A-97FF-4CB0-A155-57C761DC949F}" name="Estimated Number of Vacancies for Position #2" dataDxfId="340"/>
    <tableColumn id="30" xr3:uid="{0A6C0F5A-379F-4BFC-85B2-5B290E203662}" name="Title – Position #3_x000a_" dataDxfId="339"/>
    <tableColumn id="31" xr3:uid="{A8C4CC67-C880-456E-B26E-CF16E1BCFB4F}" name="Pay Plan – Series – Grade(s)- Position #3" dataDxfId="338"/>
    <tableColumn id="32" xr3:uid="{BE62B00B-C3DE-47AD-80DC-4A7E00508BBC}" name="Full Performance Level  (FPL) #3" dataDxfId="337"/>
    <tableColumn id="33" xr3:uid="{840854E5-DEF7-440A-BD0A-426CAB272D96}" name="Location(s) – Position #3" dataDxfId="336"/>
    <tableColumn id="34" xr3:uid="{509FC10C-5D2A-4197-A8D3-993BFDEE4C63}" name="Estimated Number of Vacancies for Position #3" dataDxfId="335"/>
    <tableColumn id="35" xr3:uid="{8CEEDE56-4225-494A-B05F-0809F1FC23AF}" name="Title – Position #4_x000a_" dataDxfId="334"/>
    <tableColumn id="36" xr3:uid="{BC44FB71-2A9E-4C92-9B81-530EC872A29D}" name="Pay Plan – Series – Grade(s)- Position #4" dataDxfId="333"/>
    <tableColumn id="37" xr3:uid="{07DC6C65-A6F7-45C9-B516-C7CC6F14E14C}" name="Full Performance Level  (FPL) #4" dataDxfId="332"/>
    <tableColumn id="38" xr3:uid="{D18184AF-395F-44B6-BD75-136A3584C597}" name="Location(s) – Position #4" dataDxfId="331"/>
    <tableColumn id="39" xr3:uid="{5DA85000-E279-4B99-B30A-4ED683A21F5F}" name="Estimated Number of Vacancies for Position #4" dataDxfId="330"/>
    <tableColumn id="40" xr3:uid="{411741BD-6878-4858-B0CE-5EBC267B60AC}" name="Title – Position #5_x000a_" dataDxfId="329"/>
    <tableColumn id="41" xr3:uid="{A65B0211-32F4-4263-B650-96FF8B79D8E7}" name="Pay Plan – Series – Grade(s)- Position #5" dataDxfId="328"/>
    <tableColumn id="42" xr3:uid="{EA704381-53EC-40A6-B8AB-890753583C87}" name="Full Performance Level  (FPL) #5" dataDxfId="327"/>
    <tableColumn id="43" xr3:uid="{5B4FE3A4-0F43-4CC7-87BB-36E7ED9C2377}" name="Location(s) – Position #5" dataDxfId="326"/>
    <tableColumn id="44" xr3:uid="{54D4C8BA-5278-4B6C-9651-1630F375F446}" name="Estimated Number of Vacancies for Position #5" dataDxfId="325"/>
    <tableColumn id="45" xr3:uid="{1B81ED94-82F7-4B1F-80A1-54555C2B1949}" name="Please provide the title, PP-Series-Grade(s), Full Performance Level (FPL), Location(s) and Estimated Number of Vacancies of any additional positions to be recruited in the text box below._x000a_  _x000a_    " dataDxfId="324"/>
    <tableColumn id="46" xr3:uid="{671E8358-CFD6-48BC-A59A-A3E5D5ED704B}" name="Would you like to participate as an SME in this event? (This event will be held on  Zoom Live). " dataDxfId="323"/>
    <tableColumn id="47" xr3:uid="{A9CBD4BD-1023-4BF9-82FE-8B40CA2C955E}" name="Name: (Fname, MI, Lname) – SME #1" dataDxfId="322"/>
    <tableColumn id="48" xr3:uid="{47A74DA5-F15A-473C-8250-09C607342F43}" name="Phone Number – SME #1" dataDxfId="321"/>
    <tableColumn id="49" xr3:uid="{1708F9B0-6B58-4FCB-9831-3FEFEA0CFD4A}" name="Email/MS Teams Address – SME #1" dataDxfId="320"/>
    <tableColumn id="50" xr3:uid="{9A7878F5-201E-49A9-9C06-176359C773B8}" name="Name: (Fname, MI, Lname) – SME #2" dataDxfId="319"/>
    <tableColumn id="51" xr3:uid="{82E7C6FD-74FA-4C20-8C1F-29AB17DF33C6}" name="Phone Number – SME #2" dataDxfId="318"/>
    <tableColumn id="52" xr3:uid="{316CB41A-EAFA-417D-B0EF-05E442A26A9A}" name="Email/MS Teams Address – SME #2" dataDxfId="3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8C2B93-DBD1-4843-9165-063CEEB6A3E6}" name="Table17" displayName="Table17" ref="A1:AZ8" totalsRowShown="0">
  <autoFilter ref="A1:AZ8" xr:uid="{00000000-0009-0000-0100-000001000000}"/>
  <tableColumns count="52">
    <tableColumn id="1" xr3:uid="{DA22D034-1B35-4452-9FD9-0A38554CB063}" name="ID" dataDxfId="316"/>
    <tableColumn id="2" xr3:uid="{071F4661-F1DB-4B1D-A8D0-FA41BB91BD2C}" name="Start time" dataDxfId="315"/>
    <tableColumn id="3" xr3:uid="{A553CAC5-289E-48DB-936C-10351CA90903}" name="Completion time" dataDxfId="314"/>
    <tableColumn id="4" xr3:uid="{D428F413-D523-4ACD-B0F9-5B12FBBA0922}" name="Email" dataDxfId="313"/>
    <tableColumn id="5" xr3:uid="{633075C9-54F9-40D8-A5AE-C08961CE29D2}" name="Name" dataDxfId="312"/>
    <tableColumn id="6" xr3:uid="{B867F094-CF27-42A7-B430-664279092A42}" name="Last modified time" dataDxfId="311"/>
    <tableColumn id="7" xr3:uid="{7CFDAA38-D441-45C1-B958-F0CFEB7CC378}" name="Please include Component and sub-organizations. _x000a_  _x000a_If using acronyms, please spell out completely. (Ex: Defense Civilian Personnel Advisory Services (DCPAS))" dataDxfId="310"/>
    <tableColumn id="8" xr3:uid="{875D2FD1-B3BE-4A3B-BAC5-AAE634367FA6}" name="Name: (Fname, MI, Lname) – Booth Owner #1" dataDxfId="309"/>
    <tableColumn id="9" xr3:uid="{9129CEF8-3643-4892-A891-BD3F8C237D80}" name="Phone Number – Booth Owner #1" dataDxfId="308"/>
    <tableColumn id="10" xr3:uid="{5CB7AA57-DD86-4B05-82A6-6534E11E194B}" name="Email/MS Teams Address – Booth Owner #1_x000a_" dataDxfId="307"/>
    <tableColumn id="11" xr3:uid="{A78BA0BA-F8F2-4DF7-8B28-65698BBEFDF6}" name="Name: (Fname, MI, Lname) – Booth Owner #2_x000a_" dataDxfId="306"/>
    <tableColumn id="12" xr3:uid="{B49C86EA-A0AB-4417-92D4-6506412C01C1}" name="Phone Number – Booth Owner #2" dataDxfId="305"/>
    <tableColumn id="13" xr3:uid="{6CE337E1-71A9-4B4A-8D9C-2728684B862B}" name="Email/MS Teams Address – Booth Owner #2" dataDxfId="304"/>
    <tableColumn id="14" xr3:uid="{D89F7291-948C-432D-9645-C49F7C745276}" name="Name: (Fname, MI, Lname) – Booth Representative #1" dataDxfId="303"/>
    <tableColumn id="15" xr3:uid="{6B7172CC-114C-46AB-A8FA-A1000EDA01A7}" name="Phone Number – Booth Representative #1" dataDxfId="302"/>
    <tableColumn id="16" xr3:uid="{3242051C-41DA-4FCB-BDC5-6D0137A93A38}" name="Email/MS Teams Address – Booth Representative #1" dataDxfId="301"/>
    <tableColumn id="17" xr3:uid="{F370362E-816E-4334-AD6E-32FE551A1954}" name="Name: (Fname, MI, Lname) – Booth Representative #2" dataDxfId="300"/>
    <tableColumn id="18" xr3:uid="{0838D75D-196B-433E-931D-06553B3D5D00}" name="Phone Number – Booth Representative #2" dataDxfId="299"/>
    <tableColumn id="19" xr3:uid="{C96F0BFA-4645-42CC-AE24-BE2ECD3A1503}" name="Email/MS Teams Address – Booth Representative #2" dataDxfId="298"/>
    <tableColumn id="20" xr3:uid="{10760880-2A8F-4F7C-AA48-27D71C8EA37A}" name="Title – Position #1_x000a_" dataDxfId="297"/>
    <tableColumn id="21" xr3:uid="{3B93F9FC-BE9E-486E-9D9B-BBECDF96AB29}" name="Pay Plan – Series – Grade(s)- Position #1" dataDxfId="296"/>
    <tableColumn id="22" xr3:uid="{010D6E31-A9F0-4647-8537-872E82FD3AA1}" name="Full Performance Level  (FPL) #1 _x000a_" dataDxfId="295"/>
    <tableColumn id="23" xr3:uid="{B7F733DB-5775-46F2-A1B6-AD44B64E670A}" name="Location(s) – Position #1" dataDxfId="294"/>
    <tableColumn id="24" xr3:uid="{873C00CB-E376-4B5D-A2EA-3950AD86B831}" name="Estimated Number of Vacancies for Position #1" dataDxfId="293"/>
    <tableColumn id="25" xr3:uid="{A886632D-57D3-4551-908A-20CE20B9A2D4}" name="Title – Position #2_x000a_" dataDxfId="292"/>
    <tableColumn id="26" xr3:uid="{FD94BC3D-CA01-4855-817F-53E50D1E3285}" name="Pay Plan – Series – Grade(s)- Position #2" dataDxfId="291"/>
    <tableColumn id="27" xr3:uid="{F297E1BF-B484-4F15-A28D-09674788081F}" name="Full Performance Level  (FPL) #2" dataDxfId="290"/>
    <tableColumn id="28" xr3:uid="{A05758C5-BEE7-4390-8D76-92DA5A870529}" name="Location(s) – Position #2" dataDxfId="289"/>
    <tableColumn id="29" xr3:uid="{D0711A32-1AB7-418A-943B-8AFDF45DFB69}" name="Estimated Number of Vacancies for Position #2" dataDxfId="288"/>
    <tableColumn id="30" xr3:uid="{631A6677-2651-43AB-9E63-5CDF1D5A2E09}" name="Title – Position #3_x000a_" dataDxfId="287"/>
    <tableColumn id="31" xr3:uid="{85F9023C-0F5D-415F-9C0D-9D0D30FFD3B1}" name="Pay Plan – Series – Grade(s)- Position #3" dataDxfId="286"/>
    <tableColumn id="32" xr3:uid="{AEC7352F-9D50-4465-98C1-DDB39052982B}" name="Full Performance Level  (FPL) #3" dataDxfId="285"/>
    <tableColumn id="33" xr3:uid="{94686FD8-68AA-415C-9ECA-2446D162B14B}" name="Location(s) – Position #3" dataDxfId="284"/>
    <tableColumn id="34" xr3:uid="{169896E4-D3F8-4F30-9D19-536EFE499B6E}" name="Estimated Number of Vacancies for Position #3" dataDxfId="283"/>
    <tableColumn id="35" xr3:uid="{C01D4ADB-6823-460D-BAA4-4A0090C8FA0D}" name="Title – Position #4_x000a_" dataDxfId="282"/>
    <tableColumn id="36" xr3:uid="{8501735E-29DB-4327-A7F4-3D949EE2CC61}" name="Pay Plan – Series – Grade(s)- Position #4" dataDxfId="281"/>
    <tableColumn id="37" xr3:uid="{A297DE66-3CE9-4008-9E0D-6169F8A4EDCA}" name="Full Performance Level  (FPL) #4" dataDxfId="280"/>
    <tableColumn id="38" xr3:uid="{B3407A19-AF91-47DA-B5CF-30F02665A82C}" name="Location(s) – Position #4" dataDxfId="279"/>
    <tableColumn id="39" xr3:uid="{8CFB0DD6-BD3D-41F2-9C19-DA8BEBC6D63D}" name="Estimated Number of Vacancies for Position #4" dataDxfId="278"/>
    <tableColumn id="40" xr3:uid="{25333F51-0C05-49E7-9AA9-BFC96569D0AB}" name="Title – Position #5_x000a_" dataDxfId="277"/>
    <tableColumn id="41" xr3:uid="{EAEC4D3B-BA67-47B3-9218-0F0100BDD6FE}" name="Pay Plan – Series – Grade(s)- Position #5" dataDxfId="276"/>
    <tableColumn id="42" xr3:uid="{D1EB6A76-A881-468B-AF41-BDEDAC9E72B0}" name="Full Performance Level  (FPL) #5" dataDxfId="275"/>
    <tableColumn id="43" xr3:uid="{9B09584B-5ACA-4933-A995-9E608DED3A59}" name="Location(s) – Position #5" dataDxfId="274"/>
    <tableColumn id="44" xr3:uid="{76437E68-6B29-42F6-81A0-0D73A6F326F2}" name="Estimated Number of Vacancies for Position #5" dataDxfId="273"/>
    <tableColumn id="45" xr3:uid="{FBAC046E-4503-4C6B-B70F-D63CAC5D5ACA}" name="Please provide the title, PP-Series-Grade(s), Full Performance Level (FPL), Location(s) and Estimated Number of Vacancies of any additional positions to be recruited in the text box below._x000a_  _x000a_    " dataDxfId="272"/>
    <tableColumn id="46" xr3:uid="{15FD8C54-5964-492C-9245-21B04E7F7039}" name="Would you like to participate as an SME in this event? (This event will be held on  Zoom Live). " dataDxfId="271"/>
    <tableColumn id="47" xr3:uid="{1346F415-FB39-462B-AE8C-2BC75534E79D}" name="Name: (Fname, MI, Lname) – SME #1" dataDxfId="270"/>
    <tableColumn id="48" xr3:uid="{A75D064D-D886-4619-90F0-5E4427D39853}" name="Phone Number – SME #1" dataDxfId="269"/>
    <tableColumn id="49" xr3:uid="{F281236A-7EF4-46DE-BEBD-669D3A0D83DC}" name="Email/MS Teams Address – SME #1" dataDxfId="268"/>
    <tableColumn id="50" xr3:uid="{9547D4CE-C374-4F39-857D-09D1D7BA8241}" name="Name: (Fname, MI, Lname) – SME #2" dataDxfId="267"/>
    <tableColumn id="51" xr3:uid="{B3938EE5-9A90-4BDE-BB86-74B6FB822644}" name="Phone Number – SME #2" dataDxfId="266"/>
    <tableColumn id="52" xr3:uid="{C72F6873-074F-454A-9463-7F9AF0399322}" name="Email/MS Teams Address – SME #2" dataDxfId="26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D2019C-81DF-497F-8016-703A14A9B1D2}" name="Table18" displayName="Table18" ref="A1:AZ9" totalsRowShown="0">
  <autoFilter ref="A1:AZ9" xr:uid="{00000000-0009-0000-0100-000001000000}"/>
  <tableColumns count="52">
    <tableColumn id="1" xr3:uid="{01BEF171-9B81-49C6-9720-FD4780595BD9}" name="ID" dataDxfId="264"/>
    <tableColumn id="2" xr3:uid="{0DCD2308-1D32-455D-9783-83931E146E1C}" name="Start time" dataDxfId="263"/>
    <tableColumn id="3" xr3:uid="{D7536324-29A7-4DD8-B0DB-0D0BF4F69C5D}" name="Completion time" dataDxfId="262"/>
    <tableColumn id="4" xr3:uid="{7A03ACA8-8AC9-4D6A-9F8C-087DDA8D2175}" name="Email" dataDxfId="261"/>
    <tableColumn id="5" xr3:uid="{81DCA148-C923-4794-B2CA-A445A6AD6EB1}" name="Name" dataDxfId="260"/>
    <tableColumn id="6" xr3:uid="{4658F7F6-4084-47F8-A744-41054B0E7CC0}" name="Last modified time" dataDxfId="259"/>
    <tableColumn id="7" xr3:uid="{F1CEFA82-3F34-4893-90BC-4A7785CE97FC}" name="Please include Component and sub-organizations. _x000a_  _x000a_If using acronyms, please spell out completely. (Ex: Defense Civilian Personnel Advisory Services (DCPAS))" dataDxfId="258"/>
    <tableColumn id="8" xr3:uid="{4CA3861E-EDDE-437D-A422-CAF7183F0DED}" name="Name: (Fname, MI, Lname) – Booth Owner #1" dataDxfId="257"/>
    <tableColumn id="9" xr3:uid="{5A8CC6FB-4C1A-414B-B53B-493BD79938A4}" name="Phone Number – Booth Owner #1" dataDxfId="256"/>
    <tableColumn id="10" xr3:uid="{5B6FC942-8660-4062-9653-55A71631D197}" name="Email/MS Teams Address – Booth Owner #1_x000a_" dataDxfId="255"/>
    <tableColumn id="11" xr3:uid="{BD93B4A5-D7A7-4ACE-9FDB-1411D1896917}" name="Name: (Fname, MI, Lname) – Booth Owner #2_x000a_" dataDxfId="254"/>
    <tableColumn id="12" xr3:uid="{9F483B1C-EEC3-47ED-9ACD-DFA92B1EB045}" name="Phone Number – Booth Owner #2" dataDxfId="253"/>
    <tableColumn id="13" xr3:uid="{29ECFCC3-F736-4C16-AFE8-057D187D497E}" name="Email/MS Teams Address – Booth Owner #2" dataDxfId="252"/>
    <tableColumn id="14" xr3:uid="{792F596F-66C7-410F-A782-32B666B54D23}" name="Name: (Fname, MI, Lname) – Booth Representative #1" dataDxfId="251"/>
    <tableColumn id="15" xr3:uid="{FEAA8B0B-D5A4-410A-B03C-EBE93F2D0655}" name="Phone Number – Booth Representative #1" dataDxfId="250"/>
    <tableColumn id="16" xr3:uid="{AA6B620B-F7F6-4990-AAE4-FCAAD10F4A86}" name="Email/MS Teams Address – Booth Representative #1" dataDxfId="249"/>
    <tableColumn id="17" xr3:uid="{ACD58E29-5352-4BB1-A9A5-40DA59170309}" name="Name: (Fname, MI, Lname) – Booth Representative #2" dataDxfId="248"/>
    <tableColumn id="18" xr3:uid="{20E8AC8D-8790-4632-AC79-9A0DEBF39AD6}" name="Phone Number – Booth Representative #2" dataDxfId="247"/>
    <tableColumn id="19" xr3:uid="{F7658D1C-50F1-4F61-B0C4-041EE3B1DA50}" name="Email/MS Teams Address – Booth Representative #2" dataDxfId="246"/>
    <tableColumn id="20" xr3:uid="{75669690-88BB-44D9-8172-E9910F708222}" name="Title – Position #1_x000a_" dataDxfId="245"/>
    <tableColumn id="21" xr3:uid="{1A0D1CCA-A4E5-4CA8-A95E-20879B50971D}" name="Pay Plan – Series – Grade(s)- Position #1" dataDxfId="244"/>
    <tableColumn id="22" xr3:uid="{6AFAB713-1E76-4DBD-892E-B92DC7A608B9}" name="Full Performance Level  (FPL) #1 _x000a_" dataDxfId="243"/>
    <tableColumn id="23" xr3:uid="{472F8F49-0338-465E-8884-80CB42639E50}" name="Location(s) – Position #1" dataDxfId="242"/>
    <tableColumn id="24" xr3:uid="{A9366B8F-81FA-48ED-9D8D-09349A0CAA5B}" name="Estimated Number of Vacancies for Position #1" dataDxfId="241"/>
    <tableColumn id="25" xr3:uid="{AB8AB2E2-C8D6-4793-B5D7-9BCBE6F81E35}" name="Title – Position #2_x000a_" dataDxfId="240"/>
    <tableColumn id="26" xr3:uid="{3AC1788D-1ABC-4FB9-8B92-19A067A3F5BB}" name="Pay Plan – Series – Grade(s)- Position #2" dataDxfId="239"/>
    <tableColumn id="27" xr3:uid="{DA46B9B5-6549-4133-9DE3-E94236FEDCC1}" name="Full Performance Level  (FPL) #2" dataDxfId="238"/>
    <tableColumn id="28" xr3:uid="{F5128590-5D1D-45EC-90C3-FF4167C449F5}" name="Location(s) – Position #2" dataDxfId="237"/>
    <tableColumn id="29" xr3:uid="{FC9801DC-4A5C-4D2F-97C4-A179941BA4D6}" name="Estimated Number of Vacancies for Position #2" dataDxfId="236"/>
    <tableColumn id="30" xr3:uid="{77DEB596-6982-4ACA-B99C-5ACBE13EBA0F}" name="Title – Position #3_x000a_" dataDxfId="235"/>
    <tableColumn id="31" xr3:uid="{68BBED73-0DEC-4E6B-8B60-824C6339E577}" name="Pay Plan – Series – Grade(s)- Position #3" dataDxfId="234"/>
    <tableColumn id="32" xr3:uid="{4CB79194-5028-493F-902F-F15D75C551B4}" name="Full Performance Level  (FPL) #3" dataDxfId="233"/>
    <tableColumn id="33" xr3:uid="{0A74E49E-14E7-4D08-B85E-A9E946466A64}" name="Location(s) – Position #3" dataDxfId="232"/>
    <tableColumn id="34" xr3:uid="{FC2E4633-83A1-4A27-89C0-49472CA53C2B}" name="Estimated Number of Vacancies for Position #3" dataDxfId="231"/>
    <tableColumn id="35" xr3:uid="{6D07DC85-779A-49EE-B3B5-4398584E4FA9}" name="Title – Position #4_x000a_" dataDxfId="230"/>
    <tableColumn id="36" xr3:uid="{C4526E99-6C55-4C79-BE03-1A461FB0E679}" name="Pay Plan – Series – Grade(s)- Position #4" dataDxfId="229"/>
    <tableColumn id="37" xr3:uid="{90444983-0CA9-465E-853F-6C15530F0E1B}" name="Full Performance Level  (FPL) #4" dataDxfId="228"/>
    <tableColumn id="38" xr3:uid="{B9EF7E32-81DD-4EA2-BA01-0690F63444F7}" name="Location(s) – Position #4" dataDxfId="227"/>
    <tableColumn id="39" xr3:uid="{AC44D465-89D0-404D-A873-F149C1E4704F}" name="Estimated Number of Vacancies for Position #4" dataDxfId="226"/>
    <tableColumn id="40" xr3:uid="{93C1143E-90C5-47ED-9182-7C5D42D96A80}" name="Title – Position #5_x000a_" dataDxfId="225"/>
    <tableColumn id="41" xr3:uid="{E686EFE6-D737-452E-96F4-638933F111A8}" name="Pay Plan – Series – Grade(s)- Position #5" dataDxfId="224"/>
    <tableColumn id="42" xr3:uid="{7938FAE5-7989-468B-8B40-DA72C3AB6401}" name="Full Performance Level  (FPL) #5" dataDxfId="223"/>
    <tableColumn id="43" xr3:uid="{AE68147A-DC62-4235-86E2-5C076604FD94}" name="Location(s) – Position #5" dataDxfId="222"/>
    <tableColumn id="44" xr3:uid="{DDAB9469-4E8D-40A8-A079-313D10015FAC}" name="Estimated Number of Vacancies for Position #5" dataDxfId="221"/>
    <tableColumn id="45" xr3:uid="{27B17DC8-46C1-47D8-B666-62264DA9212C}" name="Please provide the title, PP-Series-Grade(s), Full Performance Level (FPL), Location(s) and Estimated Number of Vacancies of any additional positions to be recruited in the text box below._x000a_  _x000a_    " dataDxfId="220"/>
    <tableColumn id="46" xr3:uid="{03354F5E-E11A-4C92-933E-A3EDF5AB1BF2}" name="Would you like to participate as an SME in this event? (This event will be held on  Zoom Live). " dataDxfId="219"/>
    <tableColumn id="47" xr3:uid="{DE134C5C-92A4-47F9-9860-7C63751B2669}" name="Name: (Fname, MI, Lname) – SME #1" dataDxfId="218"/>
    <tableColumn id="48" xr3:uid="{4FA5AFD4-726E-4096-819C-BFFBA8AA505E}" name="Phone Number – SME #1" dataDxfId="217"/>
    <tableColumn id="49" xr3:uid="{F4E159F7-F0DB-4DA3-A665-53C6FC0B4E29}" name="Email/MS Teams Address – SME #1" dataDxfId="216"/>
    <tableColumn id="50" xr3:uid="{7F716551-B456-4B26-B612-8F12C9BE5446}" name="Name: (Fname, MI, Lname) – SME #2" dataDxfId="215"/>
    <tableColumn id="51" xr3:uid="{9FD829DD-3D6D-4E47-B7A5-A4FE88938F17}" name="Phone Number – SME #2" dataDxfId="214"/>
    <tableColumn id="52" xr3:uid="{1FB31B18-EFA7-4A56-B7ED-0390D9EA9E2A}" name="Email/MS Teams Address – SME #2" dataDxfId="2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7164DD-5733-4A5C-9802-E557E01442E5}" name="Table19" displayName="Table19" ref="A1:AZ10" totalsRowShown="0">
  <autoFilter ref="A1:AZ10" xr:uid="{00000000-0009-0000-0100-000001000000}"/>
  <tableColumns count="52">
    <tableColumn id="1" xr3:uid="{03DA37C9-B241-4F47-9A9A-4A616C6F7FFC}" name="ID" dataDxfId="212"/>
    <tableColumn id="2" xr3:uid="{4735F8EA-D321-4918-9640-2757DEF4E693}" name="Start time" dataDxfId="211"/>
    <tableColumn id="3" xr3:uid="{2B7BAB0C-2E04-496D-A311-F6C8802B3C83}" name="Completion time" dataDxfId="210"/>
    <tableColumn id="4" xr3:uid="{60199854-8976-42C6-A6C0-93FB73067C07}" name="Email" dataDxfId="209"/>
    <tableColumn id="5" xr3:uid="{40D7792B-81E0-4C67-A579-9BFCE2FB46EE}" name="Name" dataDxfId="208"/>
    <tableColumn id="6" xr3:uid="{C8F1E7BD-0903-46F5-B182-FF6F426E470F}" name="Last modified time" dataDxfId="207"/>
    <tableColumn id="7" xr3:uid="{8366A63E-DA24-48FB-B4D4-6561EE1BCC47}" name="Please include Component and sub-organizations. _x000a_  _x000a_If using acronyms, please spell out completely. (Ex: Defense Civilian Personnel Advisory Services (DCPAS))" dataDxfId="206"/>
    <tableColumn id="8" xr3:uid="{341C1AED-14CA-4186-B51E-CAF4BF901E12}" name="Name: (Fname, MI, Lname) – Booth Owner #1" dataDxfId="205"/>
    <tableColumn id="9" xr3:uid="{8CD57E0A-D21D-4535-8A25-55BD8CA79342}" name="Phone Number – Booth Owner #1" dataDxfId="204"/>
    <tableColumn id="10" xr3:uid="{2E32C9A3-670D-4353-820C-E05803E91ED3}" name="Email/MS Teams Address – Booth Owner #1_x000a_" dataDxfId="203"/>
    <tableColumn id="11" xr3:uid="{A4E52DA4-B484-4388-8DE3-0F909BE8AE39}" name="Name: (Fname, MI, Lname) – Booth Owner #2_x000a_" dataDxfId="202"/>
    <tableColumn id="12" xr3:uid="{63F59EB4-C902-4C00-8613-9D0C19C78FEF}" name="Phone Number – Booth Owner #2" dataDxfId="201"/>
    <tableColumn id="13" xr3:uid="{22D64EAD-B54C-4B83-8B5F-EEB4A8970854}" name="Email/MS Teams Address – Booth Owner #2" dataDxfId="200"/>
    <tableColumn id="14" xr3:uid="{A0F4B8AD-2803-4695-89A5-F5A3D0A8B26B}" name="Name: (Fname, MI, Lname) – Booth Representative #1" dataDxfId="199"/>
    <tableColumn id="15" xr3:uid="{51F80407-3700-48CA-A1A6-0D834339A0FC}" name="Phone Number – Booth Representative #1" dataDxfId="198"/>
    <tableColumn id="16" xr3:uid="{54035D7F-6763-4BB3-86DC-821AFB9DDAA9}" name="Email/MS Teams Address – Booth Representative #1" dataDxfId="197"/>
    <tableColumn id="17" xr3:uid="{97E999CA-739F-489E-94DC-DB257BAFB911}" name="Name: (Fname, MI, Lname) – Booth Representative #2" dataDxfId="196"/>
    <tableColumn id="18" xr3:uid="{1DAF1D49-5761-497F-9660-738F3ABB15CC}" name="Phone Number – Booth Representative #2" dataDxfId="195"/>
    <tableColumn id="19" xr3:uid="{7EE90622-D42A-4E25-B4DB-3519AFC62D2D}" name="Email/MS Teams Address – Booth Representative #2" dataDxfId="194"/>
    <tableColumn id="20" xr3:uid="{8FB5D7DA-1AE9-43D7-B420-6F8255F57A7A}" name="Title – Position #1_x000a_" dataDxfId="193"/>
    <tableColumn id="21" xr3:uid="{B5FD710A-6C6D-4958-821B-4FB6165A72F6}" name="Pay Plan – Series – Grade(s)- Position #1" dataDxfId="192"/>
    <tableColumn id="22" xr3:uid="{EBA93EB2-2047-4AD2-BAAA-3540AA2D166D}" name="Full Performance Level  (FPL) #1 _x000a_" dataDxfId="191"/>
    <tableColumn id="23" xr3:uid="{585A3B21-50F1-425A-A69A-35E180312A7B}" name="Location(s) – Position #1" dataDxfId="190"/>
    <tableColumn id="24" xr3:uid="{B562718A-E3C7-478C-BA6B-74987C617530}" name="Estimated Number of Vacancies for Position #1" dataDxfId="189"/>
    <tableColumn id="25" xr3:uid="{256AD9EE-CFE4-41FE-BCDA-C3DA5C84E9D6}" name="Title – Position #2_x000a_" dataDxfId="188"/>
    <tableColumn id="26" xr3:uid="{0BD16467-9E08-41CE-8431-879DEE82A554}" name="Pay Plan – Series – Grade(s)- Position #2" dataDxfId="187"/>
    <tableColumn id="27" xr3:uid="{90A4FF99-85E3-4776-AA8B-42E110B72FEA}" name="Full Performance Level  (FPL) #2" dataDxfId="186"/>
    <tableColumn id="28" xr3:uid="{7739E8BC-2E3B-49EF-9A01-414EBAFC7CA1}" name="Location(s) – Position #2" dataDxfId="185"/>
    <tableColumn id="29" xr3:uid="{C618243E-1646-444C-B1EA-CD8F94D6DD64}" name="Estimated Number of Vacancies for Position #2" dataDxfId="184"/>
    <tableColumn id="30" xr3:uid="{538F7207-368D-49EB-9649-0BC8868C3A33}" name="Title – Position #3_x000a_" dataDxfId="183"/>
    <tableColumn id="31" xr3:uid="{8A0A71BC-15E7-456E-A073-2924FC8D1937}" name="Pay Plan – Series – Grade(s)- Position #3" dataDxfId="182"/>
    <tableColumn id="32" xr3:uid="{B9180B89-40DA-4ED9-9C94-6E885942E3C0}" name="Full Performance Level  (FPL) #3" dataDxfId="181"/>
    <tableColumn id="33" xr3:uid="{0E3C3780-B0D5-43CB-97D9-9AD2185F73E3}" name="Location(s) – Position #3" dataDxfId="180"/>
    <tableColumn id="34" xr3:uid="{F9912E13-3264-4448-94F5-2E907275699D}" name="Estimated Number of Vacancies for Position #3" dataDxfId="179"/>
    <tableColumn id="35" xr3:uid="{EF97E653-A6C3-4D79-9312-34138135A65E}" name="Title – Position #4_x000a_" dataDxfId="178"/>
    <tableColumn id="36" xr3:uid="{4C3D2FF2-3D67-4B9B-9248-23DAD064FF54}" name="Pay Plan – Series – Grade(s)- Position #4" dataDxfId="177"/>
    <tableColumn id="37" xr3:uid="{E4FFA4C0-FF92-4734-916A-7CE8A725F896}" name="Full Performance Level  (FPL) #4" dataDxfId="176"/>
    <tableColumn id="38" xr3:uid="{54E806D6-2D5B-409E-9114-1F160FD14665}" name="Location(s) – Position #4" dataDxfId="175"/>
    <tableColumn id="39" xr3:uid="{98619F90-6984-467E-A729-20147B4EDB3C}" name="Estimated Number of Vacancies for Position #4" dataDxfId="174"/>
    <tableColumn id="40" xr3:uid="{36C75D40-F283-4FE3-9A17-F9B9515B71DB}" name="Title – Position #5_x000a_" dataDxfId="173"/>
    <tableColumn id="41" xr3:uid="{38BFA380-C13A-49AB-BAAC-84A12064C294}" name="Pay Plan – Series – Grade(s)- Position #5" dataDxfId="172"/>
    <tableColumn id="42" xr3:uid="{33B4D4D5-DD49-449E-BC65-1ADB45C67DF2}" name="Full Performance Level  (FPL) #5" dataDxfId="171"/>
    <tableColumn id="43" xr3:uid="{50CA6DF9-09A3-48B2-A892-50031EBC3C08}" name="Location(s) – Position #5" dataDxfId="170"/>
    <tableColumn id="44" xr3:uid="{0751478B-8928-443F-88FD-E1F5FC0793EA}" name="Estimated Number of Vacancies for Position #5" dataDxfId="169"/>
    <tableColumn id="45" xr3:uid="{7D42C1B7-41A8-4B23-A4BD-DB8016DB5E36}" name="Please provide the title, PP-Series-Grade(s), Full Performance Level (FPL), Location(s) and Estimated Number of Vacancies of any additional positions to be recruited in the text box below._x000a_  _x000a_    " dataDxfId="168"/>
    <tableColumn id="46" xr3:uid="{458DA991-3D8C-41DB-AC5B-7082BD63856E}" name="Would you like to participate as an SME in this event? (This event will be held on  Zoom Live). " dataDxfId="167"/>
    <tableColumn id="47" xr3:uid="{D1169F16-4A74-491F-A65E-1C0904193037}" name="Name: (Fname, MI, Lname) – SME #1" dataDxfId="166"/>
    <tableColumn id="48" xr3:uid="{139CC14D-71E6-4C24-BF8B-C36005F3D041}" name="Phone Number – SME #1" dataDxfId="165"/>
    <tableColumn id="49" xr3:uid="{8D635B84-88A5-4943-8168-1B2E5CE2C355}" name="Email/MS Teams Address – SME #1" dataDxfId="164"/>
    <tableColumn id="50" xr3:uid="{96385F9C-AF24-45A6-9BF1-82D14CCB87EF}" name="Name: (Fname, MI, Lname) – SME #2" dataDxfId="163"/>
    <tableColumn id="51" xr3:uid="{7DE283DF-5E89-4687-BC57-937C5C50D65F}" name="Phone Number – SME #2" dataDxfId="162"/>
    <tableColumn id="52" xr3:uid="{24194ED2-1D9E-49F0-AC72-45DE12542311}" name="Email/MS Teams Address – SME #2" dataDxfId="1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CEEC56F-FBC9-4659-8DA2-4D629233C222}" name="Table111" displayName="Table111" ref="A1:AZ14" totalsRowShown="0">
  <autoFilter ref="A1:AZ14" xr:uid="{00000000-0009-0000-0100-000001000000}"/>
  <tableColumns count="52">
    <tableColumn id="1" xr3:uid="{93DC31C8-DDA5-4058-BD22-1FAC3BA534ED}" name="ID" dataDxfId="160"/>
    <tableColumn id="2" xr3:uid="{FF0F040B-CE20-411A-B7B2-F38789597CB3}" name="Start time" dataDxfId="159"/>
    <tableColumn id="3" xr3:uid="{70A383C1-E7E8-4872-9C09-6612790500DF}" name="Completion time" dataDxfId="158"/>
    <tableColumn id="4" xr3:uid="{70A73EF0-8CEE-428B-9750-1A9A236A4810}" name="Email" dataDxfId="157"/>
    <tableColumn id="5" xr3:uid="{4C29C5DF-9F59-49DB-9A73-758AE6563CDF}" name="Name" dataDxfId="156"/>
    <tableColumn id="6" xr3:uid="{13CF814C-63C7-4D7C-BC31-9401DB569F31}" name="Last modified time" dataDxfId="155"/>
    <tableColumn id="7" xr3:uid="{5406F31E-CA34-4626-ABA7-901A9F130B65}" name="Please include Component and sub-organizations. _x000a_  _x000a_If using acronyms, please spell out completely. (Ex: Defense Civilian Personnel Advisory Services (DCPAS))" dataDxfId="154"/>
    <tableColumn id="8" xr3:uid="{7FB22822-2D67-408C-90F3-1F5D4347475B}" name="Name: (Fname, MI, Lname) – Booth Owner #1" dataDxfId="153"/>
    <tableColumn id="9" xr3:uid="{F03F8CC9-544C-4533-BABB-5513F6F5BCD9}" name="Phone Number – Booth Owner #1" dataDxfId="152"/>
    <tableColumn id="10" xr3:uid="{74A452C3-0857-4644-8A7F-6E313802FADC}" name="Email/MS Teams Address – Booth Owner #1_x000a_" dataDxfId="151"/>
    <tableColumn id="11" xr3:uid="{7DBB3F42-F1A3-4E2B-B8CD-AE0BEB69B639}" name="Name: (Fname, MI, Lname) – Booth Owner #2_x000a_" dataDxfId="150"/>
    <tableColumn id="12" xr3:uid="{1DB103D6-69BD-4AEE-AF5C-A50F2A78F821}" name="Phone Number – Booth Owner #2" dataDxfId="149"/>
    <tableColumn id="13" xr3:uid="{80466553-43CE-4C47-9E68-63BAC348276B}" name="Email/MS Teams Address – Booth Owner #2" dataDxfId="148"/>
    <tableColumn id="14" xr3:uid="{4638E924-EE92-4EB9-92A0-09F3FA66DB83}" name="Name: (Fname, MI, Lname) – Booth Representative #1" dataDxfId="147"/>
    <tableColumn id="15" xr3:uid="{EC4B1F8B-94A8-4499-B570-33D2B45AF1F8}" name="Phone Number – Booth Representative #1" dataDxfId="146"/>
    <tableColumn id="16" xr3:uid="{A670970B-77DA-4A15-AC25-EBC9D8D5308C}" name="Email/MS Teams Address – Booth Representative #1" dataDxfId="145"/>
    <tableColumn id="17" xr3:uid="{78B2DB0B-4877-4A22-848C-B0104B5ACCAE}" name="Name: (Fname, MI, Lname) – Booth Representative #2" dataDxfId="144"/>
    <tableColumn id="18" xr3:uid="{30DF8CC5-179A-4B6A-A484-9BF9D4499E99}" name="Phone Number – Booth Representative #2" dataDxfId="143"/>
    <tableColumn id="19" xr3:uid="{AD93BAE4-BE0D-4E50-9F02-3FA2C8F48624}" name="Email/MS Teams Address – Booth Representative #2" dataDxfId="142"/>
    <tableColumn id="20" xr3:uid="{3394F61E-498B-4832-AD8D-A6449F5B7E99}" name="Title – Position #1_x000a_" dataDxfId="141"/>
    <tableColumn id="21" xr3:uid="{36433A9C-27C8-472A-81FA-93865A9D6C3C}" name="Pay Plan – Series – Grade(s)- Position #1" dataDxfId="140"/>
    <tableColumn id="22" xr3:uid="{F425218A-05B2-4A99-A0FF-90657C627945}" name="Full Performance Level  (FPL) #1 _x000a_" dataDxfId="139"/>
    <tableColumn id="23" xr3:uid="{13E00C5A-C618-4DFC-9069-5A1A3418AD04}" name="Location(s) – Position #1" dataDxfId="138"/>
    <tableColumn id="24" xr3:uid="{C65B976A-0E8E-4827-922E-C2C332CE1915}" name="Estimated Number of Vacancies for Position #1" dataDxfId="137"/>
    <tableColumn id="25" xr3:uid="{C3A79D98-8A1B-4EE9-899A-F85696554E1C}" name="Title – Position #2_x000a_" dataDxfId="136"/>
    <tableColumn id="26" xr3:uid="{BBBD40C7-4E70-4E6C-837B-BFE7F16BBC26}" name="Pay Plan – Series – Grade(s)- Position #2" dataDxfId="135"/>
    <tableColumn id="27" xr3:uid="{AE80E19A-B3F0-4405-8AA2-245571C4AD32}" name="Full Performance Level  (FPL) #2" dataDxfId="134"/>
    <tableColumn id="28" xr3:uid="{CE939E2E-FBB5-432F-8F27-2CBA9379CC80}" name="Location(s) – Position #2" dataDxfId="133"/>
    <tableColumn id="29" xr3:uid="{8E5EB61F-A67B-4882-8658-EC52AA6D9D7B}" name="Estimated Number of Vacancies for Position #2" dataDxfId="132"/>
    <tableColumn id="30" xr3:uid="{372475B3-8A58-40A6-AEBC-638628DB3D83}" name="Title – Position #3_x000a_" dataDxfId="131"/>
    <tableColumn id="31" xr3:uid="{524CBD63-7C79-4FE4-AB05-B7332BB18C4C}" name="Pay Plan – Series – Grade(s)- Position #3" dataDxfId="130"/>
    <tableColumn id="32" xr3:uid="{EF80D2AC-463C-4797-9C88-BE0E870D03BA}" name="Full Performance Level  (FPL) #3" dataDxfId="129"/>
    <tableColumn id="33" xr3:uid="{987DC6A8-BFEA-4AEE-ACF1-BCDE164F44BE}" name="Location(s) – Position #3" dataDxfId="128"/>
    <tableColumn id="34" xr3:uid="{A00AB424-3DA7-4E48-868A-E7A89485AD4B}" name="Estimated Number of Vacancies for Position #3" dataDxfId="127"/>
    <tableColumn id="35" xr3:uid="{22E7D44F-C7D1-4B2E-A96B-17FC430B4CF2}" name="Title – Position #4_x000a_" dataDxfId="126"/>
    <tableColumn id="36" xr3:uid="{122A8F59-2492-4C5D-BD09-B44D92356352}" name="Pay Plan – Series – Grade(s)- Position #4" dataDxfId="125"/>
    <tableColumn id="37" xr3:uid="{A85A7C24-FA3C-472C-A0D4-56098EC090BE}" name="Full Performance Level  (FPL) #4" dataDxfId="124"/>
    <tableColumn id="38" xr3:uid="{6FE611A7-F092-4AD1-80BC-1603678A1FFA}" name="Location(s) – Position #4" dataDxfId="123"/>
    <tableColumn id="39" xr3:uid="{B474114D-6217-48D1-BF8E-2C2832387978}" name="Estimated Number of Vacancies for Position #4" dataDxfId="122"/>
    <tableColumn id="40" xr3:uid="{1F28D458-9731-4AC5-8FAB-F916B8A57E48}" name="Title – Position #5_x000a_" dataDxfId="121"/>
    <tableColumn id="41" xr3:uid="{EB3B56CF-E520-4A5F-ABED-AFD406640824}" name="Pay Plan – Series – Grade(s)- Position #5" dataDxfId="120"/>
    <tableColumn id="42" xr3:uid="{20AFA353-924E-4E1A-BA77-0E21B0F6CEC2}" name="Full Performance Level  (FPL) #5" dataDxfId="119"/>
    <tableColumn id="43" xr3:uid="{B3A0BB60-52AA-4F05-B0CE-0DD6E8BEE02C}" name="Location(s) – Position #5" dataDxfId="118"/>
    <tableColumn id="44" xr3:uid="{FE5C972C-E5FE-492F-85C4-15F0298EDF8F}" name="Estimated Number of Vacancies for Position #5" dataDxfId="117"/>
    <tableColumn id="45" xr3:uid="{FC37A7EA-0CB4-4277-B8E7-557644CF163F}" name="Please provide the title, PP-Series-Grade(s), Full Performance Level (FPL), Location(s) and Estimated Number of Vacancies of any additional positions to be recruited in the text box below._x000a_  _x000a_    " dataDxfId="116"/>
    <tableColumn id="46" xr3:uid="{F2859310-690A-482A-8828-AE3939787F8D}" name="Would you like to participate as an SME in this event? (This event will be held on  Zoom Live). " dataDxfId="115"/>
    <tableColumn id="47" xr3:uid="{A0B307E8-A92F-4740-998B-75E7BA2A71B3}" name="Name: (Fname, MI, Lname) – SME #1" dataDxfId="114"/>
    <tableColumn id="48" xr3:uid="{5F4A2C57-1096-4F29-BEFD-365DDB1DCBA9}" name="Phone Number – SME #1" dataDxfId="113"/>
    <tableColumn id="49" xr3:uid="{40E2810C-7FF8-459D-9C9C-5CFCBA685C2F}" name="Email/MS Teams Address – SME #1" dataDxfId="112"/>
    <tableColumn id="50" xr3:uid="{0D8D2315-4A3F-4915-9A27-581B8F19B300}" name="Name: (Fname, MI, Lname) – SME #2" dataDxfId="111"/>
    <tableColumn id="51" xr3:uid="{9EB50412-A4A7-4F44-89AF-7B5CAB30A9AA}" name="Phone Number – SME #2" dataDxfId="110"/>
    <tableColumn id="52" xr3:uid="{443DCB35-04C1-4310-9306-C761F585923F}" name="Email/MS Teams Address – SME #2" dataDxfId="10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DF849A7-19A7-4176-BAAC-16C1C1C6157F}" name="Table112" displayName="Table112" ref="A1:AZ15" totalsRowShown="0">
  <autoFilter ref="A1:AZ15" xr:uid="{00000000-0009-0000-0100-000001000000}"/>
  <tableColumns count="52">
    <tableColumn id="1" xr3:uid="{A28831D4-852B-4938-85AB-1CF886640A3A}" name="ID" dataDxfId="108"/>
    <tableColumn id="2" xr3:uid="{028E56D6-73F7-46C5-BD13-F37108CF0587}" name="Start time" dataDxfId="107"/>
    <tableColumn id="3" xr3:uid="{53921E98-B0DE-4BA1-95FF-47C08D0E9E6B}" name="Completion time" dataDxfId="106"/>
    <tableColumn id="4" xr3:uid="{A80CCF83-9575-41C9-9EFD-B121F09D2011}" name="Email" dataDxfId="105"/>
    <tableColumn id="5" xr3:uid="{81B2E315-637E-4A82-B57B-1943A9D3C68D}" name="Name" dataDxfId="104"/>
    <tableColumn id="6" xr3:uid="{067AA615-316E-471B-A3D9-0B82C4F8AE42}" name="Last modified time" dataDxfId="103"/>
    <tableColumn id="7" xr3:uid="{C6892566-11CC-448F-8702-95D33980DED2}" name="Please include Component and sub-organizations. _x000a_  _x000a_If using acronyms, please spell out completely. (Ex: Defense Civilian Personnel Advisory Services (DCPAS))" dataDxfId="102"/>
    <tableColumn id="8" xr3:uid="{09920CB2-E034-4C02-8FE3-73771A5D5877}" name="Name: (Fname, MI, Lname) – Booth Owner #1" dataDxfId="101"/>
    <tableColumn id="9" xr3:uid="{9873AAB3-3DAC-49B9-818D-86A662D28C17}" name="Phone Number – Booth Owner #1" dataDxfId="100"/>
    <tableColumn id="10" xr3:uid="{1F1C47F5-F1FB-40AE-A4C1-5905F705C8C5}" name="Email/MS Teams Address – Booth Owner #1_x000a_" dataDxfId="99"/>
    <tableColumn id="11" xr3:uid="{71235285-1556-41A4-A7CD-F8831E4EE9B2}" name="Name: (Fname, MI, Lname) – Booth Owner #2_x000a_" dataDxfId="98"/>
    <tableColumn id="12" xr3:uid="{EDE710C6-92AC-496B-9C88-1FF09BB76EF9}" name="Phone Number – Booth Owner #2" dataDxfId="97"/>
    <tableColumn id="13" xr3:uid="{162BC324-4681-4A86-945D-F2BCAF32913B}" name="Email/MS Teams Address – Booth Owner #2" dataDxfId="96"/>
    <tableColumn id="14" xr3:uid="{5D95A81B-6E28-4953-AB4A-6E82E66C1AFB}" name="Name: (Fname, MI, Lname) – Booth Representative #1" dataDxfId="95"/>
    <tableColumn id="15" xr3:uid="{43B717FE-087D-46A5-A98F-5792991E48CB}" name="Phone Number – Booth Representative #1" dataDxfId="94"/>
    <tableColumn id="16" xr3:uid="{9B59707F-2BD6-4AFC-8F10-7E891A818EC1}" name="Email/MS Teams Address – Booth Representative #1" dataDxfId="93"/>
    <tableColumn id="17" xr3:uid="{F4A9198F-8AEB-4CFC-B475-F17CA05FD9B1}" name="Name: (Fname, MI, Lname) – Booth Representative #2" dataDxfId="92"/>
    <tableColumn id="18" xr3:uid="{3F8F19D0-F58D-4539-B9F4-E13DB7440C08}" name="Phone Number – Booth Representative #2" dataDxfId="91"/>
    <tableColumn id="19" xr3:uid="{CB4D1FD5-BFF7-4391-9695-CB26668EC1BF}" name="Email/MS Teams Address – Booth Representative #2" dataDxfId="90"/>
    <tableColumn id="20" xr3:uid="{FF2700CC-E3E5-49BA-9728-13A12CF7C55C}" name="Title – Position #1_x000a_" dataDxfId="89"/>
    <tableColumn id="21" xr3:uid="{5189AA32-390D-47FD-8E9D-666796E7E279}" name="Pay Plan – Series – Grade(s)- Position #1" dataDxfId="88"/>
    <tableColumn id="22" xr3:uid="{C1051841-48F3-49E6-9261-F6D27CD8BD2F}" name="Full Performance Level  (FPL) #1 _x000a_" dataDxfId="87"/>
    <tableColumn id="23" xr3:uid="{BD4C6BB7-C288-4B4D-8F88-0E9190ACA0BD}" name="Location(s) – Position #1" dataDxfId="86"/>
    <tableColumn id="24" xr3:uid="{DECFE95A-FF81-4CDE-86C9-7787BB52580C}" name="Estimated Number of Vacancies for Position #1" dataDxfId="85"/>
    <tableColumn id="25" xr3:uid="{49A69AF4-137D-4B37-96C7-59D7157A1308}" name="Title – Position #2_x000a_" dataDxfId="84"/>
    <tableColumn id="26" xr3:uid="{1F20D2CA-EA1C-45C8-ABE9-CD3C68056376}" name="Pay Plan – Series – Grade(s)- Position #2" dataDxfId="83"/>
    <tableColumn id="27" xr3:uid="{B8425DE6-DD60-435D-A459-C4E0E30C3516}" name="Full Performance Level  (FPL) #2" dataDxfId="82"/>
    <tableColumn id="28" xr3:uid="{8E2BB69D-807E-424F-A4F7-FA931BB58228}" name="Location(s) – Position #2" dataDxfId="81"/>
    <tableColumn id="29" xr3:uid="{754D75F9-E03E-4882-BF52-758AF4408329}" name="Estimated Number of Vacancies for Position #2" dataDxfId="80"/>
    <tableColumn id="30" xr3:uid="{58B172D0-0172-48D9-8844-691BCEB1F4EB}" name="Title – Position #3_x000a_" dataDxfId="79"/>
    <tableColumn id="31" xr3:uid="{92C47C4A-3685-4728-ABC2-4C787A4A76D9}" name="Pay Plan – Series – Grade(s)- Position #3" dataDxfId="78"/>
    <tableColumn id="32" xr3:uid="{9EBD0391-9F0A-4D2E-8332-C5316145B76D}" name="Full Performance Level  (FPL) #3" dataDxfId="77"/>
    <tableColumn id="33" xr3:uid="{5BAB9083-4BD7-47E6-8139-9CA7775FB909}" name="Location(s) – Position #3" dataDxfId="76"/>
    <tableColumn id="34" xr3:uid="{4515E268-D376-49F8-9847-0AAA3BC9DDA7}" name="Estimated Number of Vacancies for Position #3" dataDxfId="75"/>
    <tableColumn id="35" xr3:uid="{252257AE-FFCC-4E3E-8E20-C21F9DD118AF}" name="Title – Position #4_x000a_" dataDxfId="74"/>
    <tableColumn id="36" xr3:uid="{0AC07224-BA3B-4BD5-85D9-9C952396C310}" name="Pay Plan – Series – Grade(s)- Position #4" dataDxfId="73"/>
    <tableColumn id="37" xr3:uid="{E33E4EF6-DD7D-40A3-BA56-332CBE939D84}" name="Full Performance Level  (FPL) #4" dataDxfId="72"/>
    <tableColumn id="38" xr3:uid="{6DE0D1AE-6D73-4163-B04A-C25B49DD5FB2}" name="Location(s) – Position #4" dataDxfId="71"/>
    <tableColumn id="39" xr3:uid="{4C3C1A4B-5421-47B6-ACBD-307F5C413087}" name="Estimated Number of Vacancies for Position #4" dataDxfId="70"/>
    <tableColumn id="40" xr3:uid="{21CDBD79-5D6F-4ADF-B067-F0F231546271}" name="Title – Position #5_x000a_" dataDxfId="69"/>
    <tableColumn id="41" xr3:uid="{C928ACEB-6332-48B2-8A29-3213B5260840}" name="Pay Plan – Series – Grade(s)- Position #5" dataDxfId="68"/>
    <tableColumn id="42" xr3:uid="{191E32CD-CA30-4B77-B24D-59F9359098CB}" name="Full Performance Level  (FPL) #5" dataDxfId="67"/>
    <tableColumn id="43" xr3:uid="{882314C1-F985-4DB5-B327-11016AAB4CDC}" name="Location(s) – Position #5" dataDxfId="66"/>
    <tableColumn id="44" xr3:uid="{6296C812-FBBB-401E-AC0C-1045D86AD1F3}" name="Estimated Number of Vacancies for Position #5" dataDxfId="65"/>
    <tableColumn id="45" xr3:uid="{992FEA21-491F-4D75-83E7-2E388DDBB687}" name="Please provide the title, PP-Series-Grade(s), Full Performance Level (FPL), Location(s) and Estimated Number of Vacancies of any additional positions to be recruited in the text box below._x000a_  _x000a_    " dataDxfId="64"/>
    <tableColumn id="46" xr3:uid="{AB7F8096-8F6F-4D7E-9D50-F6A1D1113A8C}" name="Would you like to participate as an SME in this event? (This event will be held on  Zoom Live). " dataDxfId="63"/>
    <tableColumn id="47" xr3:uid="{EF3CCF84-B1A4-4A46-B528-74E020F65CCB}" name="Name: (Fname, MI, Lname) – SME #1" dataDxfId="62"/>
    <tableColumn id="48" xr3:uid="{0B3FDF8C-14FF-45BB-BD3B-E1C033DF2FE0}" name="Phone Number – SME #1" dataDxfId="61"/>
    <tableColumn id="49" xr3:uid="{985569D5-BB69-443C-84B2-483F8DCB0EE6}" name="Email/MS Teams Address – SME #1" dataDxfId="60"/>
    <tableColumn id="50" xr3:uid="{C2BF5C5A-64D6-4B7E-AD0D-1857F3E10FFD}" name="Name: (Fname, MI, Lname) – SME #2" dataDxfId="59"/>
    <tableColumn id="51" xr3:uid="{BDB3BDD3-82CC-41D1-AA82-D03B0883440D}" name="Phone Number – SME #2" dataDxfId="58"/>
    <tableColumn id="52" xr3:uid="{296E3B9B-DC42-40C9-812F-D9D2DBD4F472}" name="Email/MS Teams Address – SME #2" dataDxfId="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77BC-C7AA-4410-8153-5A027D6634F0}">
  <sheetPr codeName="Sheet11"/>
  <dimension ref="A1:AZ20"/>
  <sheetViews>
    <sheetView workbookViewId="0">
      <selection activeCell="C18" sqref="C18"/>
    </sheetView>
  </sheetViews>
  <sheetFormatPr defaultColWidth="9" defaultRowHeight="15" x14ac:dyDescent="0.25"/>
  <cols>
    <col min="1" max="6" width="17.5" style="10" bestFit="1" customWidth="1"/>
    <col min="7" max="7" width="15.5" style="10" customWidth="1"/>
    <col min="8" max="12" width="17.5" style="10" bestFit="1" customWidth="1"/>
    <col min="13" max="13" width="37.125" style="10" bestFit="1" customWidth="1"/>
    <col min="14" max="14" width="45.5" style="10" bestFit="1" customWidth="1"/>
    <col min="15" max="15" width="17.5" style="10" bestFit="1" customWidth="1"/>
    <col min="16" max="16" width="44" style="10" bestFit="1" customWidth="1"/>
    <col min="17" max="18" width="17.5" style="10" bestFit="1" customWidth="1"/>
    <col min="19" max="19" width="44" style="10" bestFit="1" customWidth="1"/>
    <col min="20" max="20" width="41.25" style="10" bestFit="1" customWidth="1"/>
    <col min="21" max="52" width="17.5" style="10" bestFit="1" customWidth="1"/>
    <col min="53" max="16384" width="9" style="10"/>
  </cols>
  <sheetData>
    <row r="1" spans="1:5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</row>
    <row r="2" spans="1:52" x14ac:dyDescent="0.25">
      <c r="A2" s="10">
        <v>58</v>
      </c>
      <c r="B2" s="11">
        <v>45267.370636574102</v>
      </c>
      <c r="C2" s="11">
        <v>45267.376956018503</v>
      </c>
      <c r="D2" s="10" t="s">
        <v>52</v>
      </c>
      <c r="F2" s="11"/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10" t="s">
        <v>54</v>
      </c>
      <c r="O2" s="10" t="s">
        <v>55</v>
      </c>
      <c r="P2" s="10" t="s">
        <v>56</v>
      </c>
      <c r="Q2" s="10" t="s">
        <v>57</v>
      </c>
      <c r="R2" s="10" t="s">
        <v>58</v>
      </c>
      <c r="S2" s="10" t="s">
        <v>59</v>
      </c>
      <c r="T2" s="10" t="s">
        <v>60</v>
      </c>
      <c r="U2" s="10" t="s">
        <v>61</v>
      </c>
      <c r="V2" s="12" t="s">
        <v>62</v>
      </c>
      <c r="W2" s="10" t="s">
        <v>63</v>
      </c>
      <c r="X2" s="12" t="s">
        <v>64</v>
      </c>
      <c r="Y2" s="10" t="s">
        <v>65</v>
      </c>
      <c r="Z2" s="10" t="s">
        <v>66</v>
      </c>
      <c r="AA2" s="12" t="s">
        <v>62</v>
      </c>
      <c r="AB2" s="10" t="s">
        <v>67</v>
      </c>
      <c r="AC2" s="12" t="s">
        <v>64</v>
      </c>
      <c r="AT2" s="10" t="s">
        <v>68</v>
      </c>
    </row>
    <row r="3" spans="1:52" x14ac:dyDescent="0.25">
      <c r="A3" s="10">
        <v>59</v>
      </c>
      <c r="B3" s="11">
        <v>45267.431736111103</v>
      </c>
      <c r="C3" s="11">
        <v>45267.434166666702</v>
      </c>
      <c r="D3" s="10" t="s">
        <v>52</v>
      </c>
      <c r="F3" s="11"/>
      <c r="G3" s="10" t="s">
        <v>69</v>
      </c>
      <c r="H3" s="10" t="s">
        <v>70</v>
      </c>
      <c r="I3" s="10" t="s">
        <v>71</v>
      </c>
      <c r="J3" s="10" t="s">
        <v>72</v>
      </c>
      <c r="K3" s="10" t="s">
        <v>73</v>
      </c>
      <c r="L3" s="10" t="s">
        <v>74</v>
      </c>
      <c r="M3" s="10" t="s">
        <v>75</v>
      </c>
      <c r="N3" s="10" t="s">
        <v>70</v>
      </c>
      <c r="O3" s="10" t="s">
        <v>71</v>
      </c>
      <c r="P3" s="10" t="s">
        <v>72</v>
      </c>
      <c r="Q3" s="10" t="s">
        <v>73</v>
      </c>
      <c r="R3" s="10" t="s">
        <v>74</v>
      </c>
      <c r="S3" s="10" t="s">
        <v>75</v>
      </c>
      <c r="T3" s="10" t="s">
        <v>76</v>
      </c>
      <c r="U3" s="10" t="s">
        <v>77</v>
      </c>
      <c r="V3" s="10" t="s">
        <v>78</v>
      </c>
      <c r="W3" s="10" t="s">
        <v>79</v>
      </c>
      <c r="X3" s="12" t="s">
        <v>80</v>
      </c>
      <c r="AT3" s="10" t="s">
        <v>81</v>
      </c>
      <c r="AU3" s="10" t="s">
        <v>82</v>
      </c>
      <c r="AV3" s="10" t="s">
        <v>83</v>
      </c>
      <c r="AW3" s="10" t="s">
        <v>84</v>
      </c>
    </row>
    <row r="4" spans="1:52" x14ac:dyDescent="0.25">
      <c r="A4" s="10">
        <v>60</v>
      </c>
      <c r="B4" s="11">
        <v>45267.416851851798</v>
      </c>
      <c r="C4" s="11">
        <v>45267.452395833301</v>
      </c>
      <c r="D4" s="10" t="s">
        <v>52</v>
      </c>
      <c r="F4" s="11"/>
      <c r="G4" s="10" t="s">
        <v>85</v>
      </c>
      <c r="H4" s="10" t="s">
        <v>86</v>
      </c>
      <c r="I4" s="10" t="s">
        <v>87</v>
      </c>
      <c r="J4" s="10" t="s">
        <v>88</v>
      </c>
      <c r="K4" s="10" t="s">
        <v>89</v>
      </c>
      <c r="L4" s="10" t="s">
        <v>90</v>
      </c>
      <c r="M4" s="10" t="s">
        <v>91</v>
      </c>
      <c r="N4" s="10" t="s">
        <v>86</v>
      </c>
      <c r="O4" s="10" t="s">
        <v>87</v>
      </c>
      <c r="P4" s="10" t="s">
        <v>88</v>
      </c>
      <c r="Q4" s="10" t="s">
        <v>92</v>
      </c>
      <c r="R4" s="10" t="s">
        <v>90</v>
      </c>
      <c r="S4" s="10" t="s">
        <v>91</v>
      </c>
      <c r="T4" s="10" t="s">
        <v>93</v>
      </c>
      <c r="U4" s="10" t="s">
        <v>94</v>
      </c>
      <c r="V4" s="10" t="s">
        <v>95</v>
      </c>
      <c r="W4" s="10" t="s">
        <v>96</v>
      </c>
      <c r="X4" s="12" t="s">
        <v>97</v>
      </c>
      <c r="AT4" s="10" t="s">
        <v>68</v>
      </c>
    </row>
    <row r="5" spans="1:52" x14ac:dyDescent="0.25">
      <c r="A5" s="10">
        <v>61</v>
      </c>
      <c r="B5" s="11">
        <v>45267.397997685199</v>
      </c>
      <c r="C5" s="11">
        <v>45267.475370370397</v>
      </c>
      <c r="D5" s="10" t="s">
        <v>52</v>
      </c>
      <c r="F5" s="11"/>
      <c r="G5" s="10" t="s">
        <v>98</v>
      </c>
      <c r="H5" s="10" t="s">
        <v>99</v>
      </c>
      <c r="I5" s="12" t="s">
        <v>100</v>
      </c>
      <c r="J5" s="10" t="s">
        <v>101</v>
      </c>
      <c r="K5" s="10" t="s">
        <v>102</v>
      </c>
      <c r="L5" s="10" t="s">
        <v>103</v>
      </c>
      <c r="M5" s="10" t="s">
        <v>104</v>
      </c>
      <c r="N5" s="10" t="s">
        <v>99</v>
      </c>
      <c r="O5" s="10" t="s">
        <v>105</v>
      </c>
      <c r="P5" s="10" t="s">
        <v>101</v>
      </c>
      <c r="Q5" s="10" t="s">
        <v>102</v>
      </c>
      <c r="R5" s="10" t="s">
        <v>103</v>
      </c>
      <c r="S5" s="10" t="s">
        <v>104</v>
      </c>
      <c r="T5" s="10" t="s">
        <v>106</v>
      </c>
      <c r="U5" s="10" t="s">
        <v>107</v>
      </c>
      <c r="V5" s="12" t="s">
        <v>62</v>
      </c>
      <c r="W5" s="10" t="s">
        <v>108</v>
      </c>
      <c r="X5" s="12" t="s">
        <v>64</v>
      </c>
      <c r="Y5" s="10" t="s">
        <v>109</v>
      </c>
      <c r="Z5" s="10" t="s">
        <v>110</v>
      </c>
      <c r="AA5" s="12" t="s">
        <v>62</v>
      </c>
      <c r="AB5" s="10" t="s">
        <v>108</v>
      </c>
      <c r="AC5" s="12" t="s">
        <v>64</v>
      </c>
      <c r="AD5" s="10" t="s">
        <v>111</v>
      </c>
      <c r="AE5" s="10" t="s">
        <v>112</v>
      </c>
      <c r="AF5" s="10" t="s">
        <v>66</v>
      </c>
      <c r="AG5" s="10" t="s">
        <v>108</v>
      </c>
      <c r="AT5" s="10" t="s">
        <v>81</v>
      </c>
      <c r="AU5" s="10" t="s">
        <v>99</v>
      </c>
      <c r="AV5" s="10" t="s">
        <v>113</v>
      </c>
      <c r="AW5" s="10" t="s">
        <v>101</v>
      </c>
      <c r="AX5" s="10" t="s">
        <v>102</v>
      </c>
      <c r="AY5" s="10" t="s">
        <v>103</v>
      </c>
      <c r="AZ5" s="10" t="s">
        <v>104</v>
      </c>
    </row>
    <row r="11" spans="1:52" x14ac:dyDescent="0.25">
      <c r="B11" s="16"/>
      <c r="C11" s="16"/>
      <c r="D11" s="16"/>
      <c r="E11" s="16"/>
      <c r="H11" s="17"/>
    </row>
    <row r="12" spans="1:52" x14ac:dyDescent="0.25">
      <c r="E12" s="12"/>
      <c r="H12" s="12"/>
    </row>
    <row r="13" spans="1:52" x14ac:dyDescent="0.25">
      <c r="E13" s="12"/>
      <c r="G13" s="20"/>
      <c r="H13" s="12"/>
    </row>
    <row r="14" spans="1:52" x14ac:dyDescent="0.25">
      <c r="G14" s="20"/>
      <c r="H14" s="12"/>
    </row>
    <row r="15" spans="1:52" x14ac:dyDescent="0.25">
      <c r="B15" s="18"/>
      <c r="C15" s="18"/>
      <c r="D15" s="18"/>
      <c r="E15" s="18"/>
      <c r="H15" s="19"/>
    </row>
    <row r="16" spans="1:52" x14ac:dyDescent="0.25">
      <c r="B16" s="13"/>
      <c r="C16" s="13"/>
      <c r="D16" s="13"/>
      <c r="E16" s="13"/>
      <c r="H16" s="14"/>
    </row>
    <row r="17" spans="2:8" x14ac:dyDescent="0.25">
      <c r="B17" s="13"/>
      <c r="C17" s="13"/>
      <c r="D17" s="13"/>
      <c r="E17" s="13"/>
      <c r="H17" s="14"/>
    </row>
    <row r="19" spans="2:8" x14ac:dyDescent="0.25">
      <c r="E19" s="12"/>
      <c r="G19" s="12"/>
    </row>
    <row r="20" spans="2:8" x14ac:dyDescent="0.25">
      <c r="E20" s="12"/>
      <c r="G20" s="12"/>
    </row>
  </sheetData>
  <phoneticPr fontId="3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7096-0293-463C-8E11-BE72A55199AA}">
  <sheetPr codeName="Sheet111"/>
  <dimension ref="A1:AZ18"/>
  <sheetViews>
    <sheetView topLeftCell="A3" workbookViewId="0">
      <selection activeCell="F17" sqref="F17:I18"/>
    </sheetView>
  </sheetViews>
  <sheetFormatPr defaultRowHeight="15.75" x14ac:dyDescent="0.25"/>
  <cols>
    <col min="1" max="52" width="18" bestFit="1" customWidth="1"/>
  </cols>
  <sheetData>
    <row r="1" spans="1:52" s="53" customFormat="1" ht="22.5" customHeight="1" x14ac:dyDescent="0.2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T1" s="53" t="s">
        <v>19</v>
      </c>
      <c r="U1" s="53" t="s">
        <v>20</v>
      </c>
      <c r="V1" s="53" t="s">
        <v>21</v>
      </c>
      <c r="W1" s="53" t="s">
        <v>22</v>
      </c>
      <c r="X1" s="53" t="s">
        <v>23</v>
      </c>
      <c r="Y1" s="53" t="s">
        <v>24</v>
      </c>
      <c r="Z1" s="53" t="s">
        <v>25</v>
      </c>
      <c r="AA1" s="53" t="s">
        <v>26</v>
      </c>
      <c r="AB1" s="53" t="s">
        <v>27</v>
      </c>
      <c r="AC1" s="53" t="s">
        <v>28</v>
      </c>
      <c r="AD1" s="53" t="s">
        <v>29</v>
      </c>
      <c r="AE1" s="53" t="s">
        <v>30</v>
      </c>
      <c r="AF1" s="53" t="s">
        <v>31</v>
      </c>
      <c r="AG1" s="53" t="s">
        <v>32</v>
      </c>
      <c r="AH1" s="53" t="s">
        <v>33</v>
      </c>
      <c r="AI1" s="53" t="s">
        <v>34</v>
      </c>
      <c r="AJ1" s="53" t="s">
        <v>35</v>
      </c>
      <c r="AK1" s="53" t="s">
        <v>36</v>
      </c>
      <c r="AL1" s="53" t="s">
        <v>37</v>
      </c>
      <c r="AM1" s="53" t="s">
        <v>38</v>
      </c>
      <c r="AN1" s="53" t="s">
        <v>39</v>
      </c>
      <c r="AO1" s="53" t="s">
        <v>40</v>
      </c>
      <c r="AP1" s="53" t="s">
        <v>41</v>
      </c>
      <c r="AQ1" s="53" t="s">
        <v>42</v>
      </c>
      <c r="AR1" s="53" t="s">
        <v>43</v>
      </c>
      <c r="AS1" s="53" t="s">
        <v>44</v>
      </c>
      <c r="AT1" s="53" t="s">
        <v>45</v>
      </c>
      <c r="AU1" s="53" t="s">
        <v>46</v>
      </c>
      <c r="AV1" s="53" t="s">
        <v>47</v>
      </c>
      <c r="AW1" s="53" t="s">
        <v>48</v>
      </c>
      <c r="AX1" s="53" t="s">
        <v>49</v>
      </c>
      <c r="AY1" s="53" t="s">
        <v>50</v>
      </c>
      <c r="AZ1" s="53" t="s">
        <v>51</v>
      </c>
    </row>
    <row r="2" spans="1:52" s="53" customFormat="1" x14ac:dyDescent="0.25">
      <c r="A2" s="53">
        <v>58</v>
      </c>
      <c r="B2" s="54">
        <v>45267.370636574102</v>
      </c>
      <c r="C2" s="54">
        <v>45267.376956018503</v>
      </c>
      <c r="D2" s="53" t="s">
        <v>52</v>
      </c>
      <c r="F2" s="54"/>
      <c r="G2" s="53" t="s">
        <v>53</v>
      </c>
      <c r="H2" s="53" t="s">
        <v>54</v>
      </c>
      <c r="I2" s="53" t="s">
        <v>55</v>
      </c>
      <c r="J2" s="53" t="s">
        <v>56</v>
      </c>
      <c r="K2" s="53" t="s">
        <v>57</v>
      </c>
      <c r="L2" s="53" t="s">
        <v>58</v>
      </c>
      <c r="M2" s="53" t="s">
        <v>59</v>
      </c>
      <c r="N2" s="53" t="s">
        <v>54</v>
      </c>
      <c r="O2" s="53" t="s">
        <v>55</v>
      </c>
      <c r="P2" s="53" t="s">
        <v>56</v>
      </c>
      <c r="Q2" s="53" t="s">
        <v>57</v>
      </c>
      <c r="R2" s="53" t="s">
        <v>58</v>
      </c>
      <c r="S2" s="53" t="s">
        <v>59</v>
      </c>
      <c r="T2" s="53" t="s">
        <v>60</v>
      </c>
      <c r="U2" s="53" t="s">
        <v>61</v>
      </c>
      <c r="V2" s="55" t="s">
        <v>62</v>
      </c>
      <c r="W2" s="53" t="s">
        <v>63</v>
      </c>
      <c r="X2" s="55" t="s">
        <v>64</v>
      </c>
      <c r="Y2" s="53" t="s">
        <v>65</v>
      </c>
      <c r="Z2" s="53" t="s">
        <v>66</v>
      </c>
      <c r="AA2" s="55" t="s">
        <v>62</v>
      </c>
      <c r="AB2" s="53" t="s">
        <v>67</v>
      </c>
      <c r="AC2" s="55" t="s">
        <v>64</v>
      </c>
      <c r="AT2" s="53" t="s">
        <v>68</v>
      </c>
    </row>
    <row r="3" spans="1:52" s="53" customFormat="1" x14ac:dyDescent="0.25">
      <c r="A3" s="53">
        <v>59</v>
      </c>
      <c r="B3" s="54">
        <v>45267.431736111103</v>
      </c>
      <c r="C3" s="54">
        <v>45267.434166666702</v>
      </c>
      <c r="D3" s="53" t="s">
        <v>52</v>
      </c>
      <c r="F3" s="54"/>
      <c r="G3" s="53" t="s">
        <v>69</v>
      </c>
      <c r="H3" s="53" t="s">
        <v>70</v>
      </c>
      <c r="I3" s="53" t="s">
        <v>71</v>
      </c>
      <c r="J3" s="53" t="s">
        <v>72</v>
      </c>
      <c r="K3" s="53" t="s">
        <v>73</v>
      </c>
      <c r="L3" s="53" t="s">
        <v>74</v>
      </c>
      <c r="M3" s="53" t="s">
        <v>75</v>
      </c>
      <c r="N3" s="53" t="s">
        <v>70</v>
      </c>
      <c r="O3" s="53" t="s">
        <v>71</v>
      </c>
      <c r="P3" s="53" t="s">
        <v>72</v>
      </c>
      <c r="Q3" s="53" t="s">
        <v>73</v>
      </c>
      <c r="R3" s="53" t="s">
        <v>74</v>
      </c>
      <c r="S3" s="53" t="s">
        <v>75</v>
      </c>
      <c r="T3" s="53" t="s">
        <v>76</v>
      </c>
      <c r="U3" s="53" t="s">
        <v>77</v>
      </c>
      <c r="V3" s="53" t="s">
        <v>78</v>
      </c>
      <c r="W3" s="53" t="s">
        <v>79</v>
      </c>
      <c r="X3" s="55" t="s">
        <v>80</v>
      </c>
      <c r="AT3" s="53" t="s">
        <v>81</v>
      </c>
      <c r="AU3" s="53" t="s">
        <v>82</v>
      </c>
      <c r="AV3" s="53" t="s">
        <v>83</v>
      </c>
      <c r="AW3" s="53" t="s">
        <v>84</v>
      </c>
    </row>
    <row r="4" spans="1:52" s="53" customFormat="1" x14ac:dyDescent="0.25">
      <c r="A4" s="53">
        <v>61</v>
      </c>
      <c r="B4" s="54">
        <v>45267.397997685199</v>
      </c>
      <c r="C4" s="54">
        <v>45267.475370370397</v>
      </c>
      <c r="D4" s="53" t="s">
        <v>52</v>
      </c>
      <c r="F4" s="54"/>
      <c r="G4" s="53" t="s">
        <v>98</v>
      </c>
      <c r="H4" s="53" t="s">
        <v>99</v>
      </c>
      <c r="I4" s="55" t="s">
        <v>100</v>
      </c>
      <c r="J4" s="53" t="s">
        <v>101</v>
      </c>
      <c r="K4" s="53" t="s">
        <v>102</v>
      </c>
      <c r="L4" s="53" t="s">
        <v>103</v>
      </c>
      <c r="M4" s="53" t="s">
        <v>104</v>
      </c>
      <c r="N4" s="53" t="s">
        <v>99</v>
      </c>
      <c r="O4" s="53" t="s">
        <v>105</v>
      </c>
      <c r="P4" s="53" t="s">
        <v>101</v>
      </c>
      <c r="Q4" s="53" t="s">
        <v>102</v>
      </c>
      <c r="R4" s="53" t="s">
        <v>103</v>
      </c>
      <c r="S4" s="53" t="s">
        <v>104</v>
      </c>
      <c r="T4" s="53" t="s">
        <v>106</v>
      </c>
      <c r="U4" s="53" t="s">
        <v>107</v>
      </c>
      <c r="V4" s="55" t="s">
        <v>62</v>
      </c>
      <c r="W4" s="53" t="s">
        <v>108</v>
      </c>
      <c r="X4" s="55" t="s">
        <v>64</v>
      </c>
      <c r="Y4" s="53" t="s">
        <v>109</v>
      </c>
      <c r="Z4" s="53" t="s">
        <v>110</v>
      </c>
      <c r="AA4" s="55" t="s">
        <v>62</v>
      </c>
      <c r="AB4" s="53" t="s">
        <v>108</v>
      </c>
      <c r="AC4" s="55" t="s">
        <v>64</v>
      </c>
      <c r="AD4" s="53" t="s">
        <v>111</v>
      </c>
      <c r="AE4" s="53" t="s">
        <v>112</v>
      </c>
      <c r="AF4" s="53" t="s">
        <v>66</v>
      </c>
      <c r="AG4" s="53" t="s">
        <v>108</v>
      </c>
      <c r="AT4" s="53" t="s">
        <v>81</v>
      </c>
      <c r="AU4" s="53" t="s">
        <v>99</v>
      </c>
      <c r="AV4" s="53" t="s">
        <v>113</v>
      </c>
      <c r="AW4" s="53" t="s">
        <v>101</v>
      </c>
      <c r="AX4" s="53" t="s">
        <v>102</v>
      </c>
      <c r="AY4" s="53" t="s">
        <v>103</v>
      </c>
      <c r="AZ4" s="53" t="s">
        <v>104</v>
      </c>
    </row>
    <row r="5" spans="1:52" s="53" customFormat="1" x14ac:dyDescent="0.25">
      <c r="A5" s="53">
        <v>62</v>
      </c>
      <c r="B5" s="54">
        <v>45267.563530092601</v>
      </c>
      <c r="C5" s="54">
        <v>45267.581793981502</v>
      </c>
      <c r="D5" s="53" t="s">
        <v>52</v>
      </c>
      <c r="F5" s="54"/>
      <c r="G5" s="53" t="s">
        <v>114</v>
      </c>
      <c r="H5" s="53" t="s">
        <v>115</v>
      </c>
      <c r="I5" s="53" t="s">
        <v>116</v>
      </c>
      <c r="J5" s="53" t="s">
        <v>117</v>
      </c>
      <c r="K5" s="53" t="s">
        <v>118</v>
      </c>
      <c r="L5" s="53" t="s">
        <v>119</v>
      </c>
      <c r="M5" s="53" t="s">
        <v>120</v>
      </c>
      <c r="N5" s="53" t="s">
        <v>115</v>
      </c>
      <c r="O5" s="53" t="s">
        <v>116</v>
      </c>
      <c r="P5" s="53" t="s">
        <v>121</v>
      </c>
      <c r="Q5" s="53" t="s">
        <v>118</v>
      </c>
      <c r="R5" s="53" t="s">
        <v>119</v>
      </c>
      <c r="S5" s="53" t="s">
        <v>122</v>
      </c>
      <c r="T5" s="53" t="s">
        <v>123</v>
      </c>
      <c r="U5" s="53" t="s">
        <v>123</v>
      </c>
      <c r="V5" s="53" t="s">
        <v>123</v>
      </c>
      <c r="W5" s="53" t="s">
        <v>123</v>
      </c>
      <c r="X5" s="53" t="s">
        <v>123</v>
      </c>
      <c r="AT5" s="53" t="s">
        <v>68</v>
      </c>
    </row>
    <row r="6" spans="1:52" s="53" customFormat="1" x14ac:dyDescent="0.25">
      <c r="A6" s="53">
        <v>63</v>
      </c>
      <c r="B6" s="54">
        <v>45267.593101851897</v>
      </c>
      <c r="C6" s="54">
        <v>45267.598564814798</v>
      </c>
      <c r="D6" s="53" t="s">
        <v>52</v>
      </c>
      <c r="F6" s="54"/>
      <c r="G6" s="53" t="s">
        <v>124</v>
      </c>
      <c r="H6" s="53" t="s">
        <v>86</v>
      </c>
      <c r="I6" s="53" t="s">
        <v>87</v>
      </c>
      <c r="J6" s="53" t="s">
        <v>88</v>
      </c>
      <c r="K6" s="53" t="s">
        <v>89</v>
      </c>
      <c r="L6" s="53" t="s">
        <v>90</v>
      </c>
      <c r="M6" s="53" t="s">
        <v>91</v>
      </c>
      <c r="N6" s="53" t="s">
        <v>86</v>
      </c>
      <c r="O6" s="53" t="s">
        <v>87</v>
      </c>
      <c r="P6" s="53" t="s">
        <v>88</v>
      </c>
      <c r="Q6" s="53" t="s">
        <v>89</v>
      </c>
      <c r="R6" s="53" t="s">
        <v>90</v>
      </c>
      <c r="S6" s="53" t="s">
        <v>91</v>
      </c>
      <c r="T6" s="53" t="s">
        <v>125</v>
      </c>
      <c r="U6" s="53" t="s">
        <v>66</v>
      </c>
      <c r="V6" s="53" t="s">
        <v>66</v>
      </c>
      <c r="W6" s="53" t="s">
        <v>96</v>
      </c>
      <c r="X6" s="55" t="s">
        <v>97</v>
      </c>
      <c r="AT6" s="53" t="s">
        <v>68</v>
      </c>
    </row>
    <row r="7" spans="1:52" s="53" customFormat="1" x14ac:dyDescent="0.25">
      <c r="A7" s="53">
        <v>64</v>
      </c>
      <c r="B7" s="54">
        <v>45267.610520833303</v>
      </c>
      <c r="C7" s="54">
        <v>45267.632337962998</v>
      </c>
      <c r="D7" s="53" t="s">
        <v>52</v>
      </c>
      <c r="F7" s="54"/>
      <c r="G7" s="53" t="s">
        <v>130</v>
      </c>
      <c r="H7" s="53" t="s">
        <v>131</v>
      </c>
      <c r="I7" s="53" t="s">
        <v>132</v>
      </c>
      <c r="J7" s="53" t="s">
        <v>133</v>
      </c>
      <c r="K7" s="53" t="s">
        <v>134</v>
      </c>
      <c r="L7" s="53" t="s">
        <v>132</v>
      </c>
      <c r="M7" s="53" t="s">
        <v>135</v>
      </c>
      <c r="N7" s="53" t="s">
        <v>131</v>
      </c>
      <c r="O7" s="53" t="s">
        <v>132</v>
      </c>
      <c r="P7" s="53" t="s">
        <v>133</v>
      </c>
      <c r="Q7" s="53" t="s">
        <v>134</v>
      </c>
      <c r="R7" s="53" t="s">
        <v>132</v>
      </c>
      <c r="S7" s="53" t="s">
        <v>135</v>
      </c>
      <c r="T7" s="53" t="s">
        <v>136</v>
      </c>
      <c r="U7" s="55" t="s">
        <v>137</v>
      </c>
      <c r="V7" s="53" t="s">
        <v>138</v>
      </c>
      <c r="W7" s="53" t="s">
        <v>67</v>
      </c>
      <c r="X7" s="55" t="s">
        <v>139</v>
      </c>
      <c r="AT7" s="53" t="s">
        <v>68</v>
      </c>
    </row>
    <row r="8" spans="1:52" s="53" customFormat="1" x14ac:dyDescent="0.25">
      <c r="A8" s="53">
        <v>65</v>
      </c>
      <c r="B8" s="54">
        <v>45268.386111111096</v>
      </c>
      <c r="C8" s="54">
        <v>45268.390416666698</v>
      </c>
      <c r="D8" s="53" t="s">
        <v>52</v>
      </c>
      <c r="F8" s="54"/>
      <c r="G8" s="53" t="s">
        <v>141</v>
      </c>
      <c r="H8" s="53" t="s">
        <v>142</v>
      </c>
      <c r="I8" s="55" t="s">
        <v>143</v>
      </c>
      <c r="J8" s="53" t="s">
        <v>144</v>
      </c>
      <c r="K8" s="53" t="s">
        <v>145</v>
      </c>
      <c r="L8" s="53" t="s">
        <v>146</v>
      </c>
      <c r="M8" s="53" t="s">
        <v>147</v>
      </c>
      <c r="N8" s="53" t="s">
        <v>148</v>
      </c>
      <c r="O8" s="53" t="s">
        <v>149</v>
      </c>
      <c r="P8" s="53" t="s">
        <v>150</v>
      </c>
      <c r="Q8" s="53" t="s">
        <v>151</v>
      </c>
      <c r="R8" s="53" t="s">
        <v>152</v>
      </c>
      <c r="S8" s="53" t="s">
        <v>153</v>
      </c>
      <c r="T8" s="53" t="s">
        <v>154</v>
      </c>
      <c r="U8" s="53" t="s">
        <v>155</v>
      </c>
      <c r="V8" s="53" t="s">
        <v>66</v>
      </c>
      <c r="W8" s="53" t="s">
        <v>156</v>
      </c>
      <c r="X8" s="55" t="s">
        <v>64</v>
      </c>
      <c r="AT8" s="53" t="s">
        <v>68</v>
      </c>
    </row>
    <row r="9" spans="1:52" s="53" customFormat="1" x14ac:dyDescent="0.25">
      <c r="A9" s="53">
        <v>66</v>
      </c>
      <c r="B9" s="54">
        <v>45268.512164351901</v>
      </c>
      <c r="C9" s="54">
        <v>45268.519016203703</v>
      </c>
      <c r="D9" s="53" t="s">
        <v>52</v>
      </c>
      <c r="F9" s="54"/>
      <c r="G9" s="53" t="s">
        <v>157</v>
      </c>
      <c r="H9" s="53" t="s">
        <v>158</v>
      </c>
      <c r="I9" s="53" t="s">
        <v>159</v>
      </c>
      <c r="J9" s="53" t="s">
        <v>160</v>
      </c>
      <c r="K9" s="53" t="s">
        <v>161</v>
      </c>
      <c r="L9" s="53" t="s">
        <v>162</v>
      </c>
      <c r="M9" s="53" t="s">
        <v>163</v>
      </c>
      <c r="N9" s="53" t="s">
        <v>158</v>
      </c>
      <c r="O9" s="53" t="s">
        <v>159</v>
      </c>
      <c r="P9" s="53" t="s">
        <v>160</v>
      </c>
      <c r="Q9" s="53" t="s">
        <v>164</v>
      </c>
      <c r="R9" s="55" t="s">
        <v>165</v>
      </c>
      <c r="S9" s="53" t="s">
        <v>166</v>
      </c>
      <c r="T9" s="53" t="s">
        <v>167</v>
      </c>
      <c r="U9" s="53" t="s">
        <v>66</v>
      </c>
      <c r="V9" s="55" t="s">
        <v>62</v>
      </c>
      <c r="W9" s="53" t="s">
        <v>168</v>
      </c>
      <c r="X9" s="55" t="s">
        <v>139</v>
      </c>
      <c r="AS9" s="53" t="s">
        <v>169</v>
      </c>
      <c r="AT9" s="53" t="s">
        <v>68</v>
      </c>
    </row>
    <row r="10" spans="1:52" s="53" customFormat="1" x14ac:dyDescent="0.25">
      <c r="A10" s="53">
        <v>67</v>
      </c>
      <c r="B10" s="54">
        <v>45268.5805092593</v>
      </c>
      <c r="C10" s="54">
        <v>45268.585706018501</v>
      </c>
      <c r="D10" s="53" t="s">
        <v>52</v>
      </c>
      <c r="F10" s="54"/>
      <c r="G10" s="53" t="s">
        <v>170</v>
      </c>
      <c r="H10" s="53" t="s">
        <v>171</v>
      </c>
      <c r="I10" s="53" t="s">
        <v>172</v>
      </c>
      <c r="J10" s="53" t="s">
        <v>173</v>
      </c>
      <c r="K10" s="53" t="s">
        <v>174</v>
      </c>
      <c r="L10" s="53" t="s">
        <v>175</v>
      </c>
      <c r="M10" s="53" t="s">
        <v>176</v>
      </c>
      <c r="N10" s="53" t="s">
        <v>177</v>
      </c>
      <c r="O10" s="53" t="s">
        <v>172</v>
      </c>
      <c r="P10" s="53" t="s">
        <v>173</v>
      </c>
      <c r="Q10" s="53" t="s">
        <v>174</v>
      </c>
      <c r="R10" s="53" t="s">
        <v>175</v>
      </c>
      <c r="S10" s="53" t="s">
        <v>176</v>
      </c>
      <c r="T10" s="53" t="s">
        <v>178</v>
      </c>
      <c r="U10" s="53" t="s">
        <v>155</v>
      </c>
      <c r="V10" s="55" t="s">
        <v>179</v>
      </c>
      <c r="W10" s="53" t="s">
        <v>180</v>
      </c>
      <c r="X10" s="55" t="s">
        <v>97</v>
      </c>
      <c r="AT10" s="53" t="s">
        <v>68</v>
      </c>
    </row>
    <row r="11" spans="1:52" x14ac:dyDescent="0.25">
      <c r="A11">
        <v>68</v>
      </c>
      <c r="B11" s="49">
        <v>45272.462847222203</v>
      </c>
      <c r="C11" s="49">
        <v>45272.521180555603</v>
      </c>
      <c r="D11" t="s">
        <v>52</v>
      </c>
      <c r="F11" s="49"/>
      <c r="G11" t="s">
        <v>181</v>
      </c>
      <c r="H11" t="s">
        <v>182</v>
      </c>
      <c r="I11" t="s">
        <v>183</v>
      </c>
      <c r="J11" t="s">
        <v>184</v>
      </c>
      <c r="K11" t="s">
        <v>185</v>
      </c>
      <c r="L11" t="s">
        <v>185</v>
      </c>
      <c r="M11" t="s">
        <v>185</v>
      </c>
      <c r="N11" t="s">
        <v>182</v>
      </c>
      <c r="O11" t="s">
        <v>183</v>
      </c>
      <c r="P11" t="s">
        <v>184</v>
      </c>
      <c r="Q11" t="s">
        <v>185</v>
      </c>
      <c r="R11" t="s">
        <v>185</v>
      </c>
      <c r="S11" t="s">
        <v>185</v>
      </c>
      <c r="T11" t="s">
        <v>186</v>
      </c>
      <c r="U11" t="s">
        <v>187</v>
      </c>
      <c r="V11" t="s">
        <v>188</v>
      </c>
      <c r="W11" t="s">
        <v>189</v>
      </c>
      <c r="X11" s="50" t="s">
        <v>139</v>
      </c>
      <c r="AT11" t="s">
        <v>68</v>
      </c>
      <c r="AU11" t="s">
        <v>190</v>
      </c>
    </row>
    <row r="12" spans="1:52" x14ac:dyDescent="0.25">
      <c r="A12">
        <v>69</v>
      </c>
      <c r="B12" s="49">
        <v>45272.5290046296</v>
      </c>
      <c r="C12" s="49">
        <v>45272.5557638889</v>
      </c>
      <c r="D12" t="s">
        <v>52</v>
      </c>
      <c r="F12" s="49"/>
      <c r="G12" t="s">
        <v>191</v>
      </c>
      <c r="H12" t="s">
        <v>192</v>
      </c>
      <c r="I12" t="s">
        <v>193</v>
      </c>
      <c r="J12" t="s">
        <v>194</v>
      </c>
      <c r="K12" t="s">
        <v>195</v>
      </c>
      <c r="L12" t="s">
        <v>196</v>
      </c>
      <c r="M12" t="s">
        <v>197</v>
      </c>
      <c r="N12" t="s">
        <v>198</v>
      </c>
      <c r="O12" t="s">
        <v>193</v>
      </c>
      <c r="P12" t="s">
        <v>194</v>
      </c>
      <c r="Q12" t="s">
        <v>199</v>
      </c>
      <c r="R12" t="s">
        <v>196</v>
      </c>
      <c r="S12" t="s">
        <v>197</v>
      </c>
      <c r="T12" t="s">
        <v>200</v>
      </c>
      <c r="U12" t="s">
        <v>66</v>
      </c>
      <c r="V12" s="50" t="s">
        <v>62</v>
      </c>
      <c r="W12" t="s">
        <v>201</v>
      </c>
      <c r="X12" s="50" t="s">
        <v>139</v>
      </c>
      <c r="AT12" t="s">
        <v>68</v>
      </c>
    </row>
    <row r="15" spans="1:52" x14ac:dyDescent="0.25">
      <c r="G15" s="56"/>
      <c r="H15" s="52"/>
      <c r="I15" s="52"/>
    </row>
    <row r="16" spans="1:52" x14ac:dyDescent="0.25">
      <c r="I16" s="52"/>
    </row>
    <row r="17" spans="6:19" x14ac:dyDescent="0.25">
      <c r="F17" s="58">
        <v>45272.5557638889</v>
      </c>
      <c r="G17" t="s">
        <v>192</v>
      </c>
      <c r="H17" t="s">
        <v>194</v>
      </c>
      <c r="I17" s="52" t="s">
        <v>191</v>
      </c>
      <c r="M17" s="51"/>
      <c r="N17" s="51"/>
      <c r="O17" s="51"/>
      <c r="P17" s="52"/>
      <c r="Q17" s="52"/>
      <c r="S17" s="57"/>
    </row>
    <row r="18" spans="6:19" x14ac:dyDescent="0.25">
      <c r="F18" s="58">
        <v>45272.5557638889</v>
      </c>
      <c r="G18" t="s">
        <v>195</v>
      </c>
      <c r="H18" t="s">
        <v>197</v>
      </c>
      <c r="I18" s="52" t="s">
        <v>191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8E39-7819-4E75-A09B-6EC1C07DC2AB}">
  <sheetPr codeName="Sheet23"/>
  <dimension ref="A1:K273"/>
  <sheetViews>
    <sheetView showZeros="0" tabSelected="1" zoomScale="80" zoomScaleNormal="80" workbookViewId="0">
      <selection activeCell="B7" sqref="B7"/>
    </sheetView>
  </sheetViews>
  <sheetFormatPr defaultColWidth="8.625" defaultRowHeight="15.75" x14ac:dyDescent="0.25"/>
  <cols>
    <col min="1" max="1" width="105.125" customWidth="1"/>
    <col min="2" max="2" width="88.125" bestFit="1" customWidth="1"/>
    <col min="3" max="3" width="31.125" style="9" bestFit="1" customWidth="1"/>
    <col min="4" max="4" width="28.125" style="9" customWidth="1"/>
    <col min="5" max="5" width="114.125" customWidth="1"/>
    <col min="6" max="6" width="16.625" customWidth="1"/>
    <col min="7" max="7" width="20.625" style="4" bestFit="1" customWidth="1"/>
  </cols>
  <sheetData>
    <row r="1" spans="1:11" ht="15.75" customHeight="1" x14ac:dyDescent="0.25">
      <c r="A1" s="123" t="str">
        <f>"DoD Civilian Careers - Artifical Intelligence (AI), Information Technology, Cyber Security Virtual Career Fair - Consolidated Positions List"&amp;" -  "&amp;COUNTA($A$5:A707)&amp;" | Total Position Count - "&amp;C1</f>
        <v>DoD Civilian Careers - Artifical Intelligence (AI), Information Technology, Cyber Security Virtual Career Fair - Consolidated Positions List -  53 | Total Position Count - 201</v>
      </c>
      <c r="B1" s="124" t="s">
        <v>284</v>
      </c>
      <c r="C1" s="125">
        <f>SUM($G5:G705)</f>
        <v>201</v>
      </c>
      <c r="D1" s="126"/>
      <c r="E1" s="126"/>
      <c r="F1" s="126"/>
      <c r="G1" s="126"/>
      <c r="H1" s="7"/>
      <c r="I1" s="7"/>
      <c r="J1" s="7"/>
      <c r="K1" s="7"/>
    </row>
    <row r="2" spans="1:11" ht="15.75" customHeight="1" x14ac:dyDescent="0.25">
      <c r="A2" s="123"/>
      <c r="B2" s="124"/>
      <c r="C2" s="125"/>
      <c r="D2" s="126"/>
      <c r="E2" s="126"/>
      <c r="F2" s="126"/>
      <c r="G2" s="126"/>
      <c r="H2" s="7"/>
      <c r="I2" s="7"/>
      <c r="J2" s="7"/>
      <c r="K2" s="7"/>
    </row>
    <row r="3" spans="1:11" ht="64.5" customHeight="1" thickBot="1" x14ac:dyDescent="0.3">
      <c r="A3" s="123"/>
      <c r="B3" s="74"/>
      <c r="C3" s="125"/>
      <c r="D3" s="126"/>
      <c r="E3" s="126"/>
      <c r="F3" s="126"/>
      <c r="G3" s="126"/>
    </row>
    <row r="4" spans="1:11" ht="17.25" thickTop="1" thickBot="1" x14ac:dyDescent="0.3">
      <c r="A4" s="75" t="s">
        <v>285</v>
      </c>
      <c r="B4" s="75" t="s">
        <v>286</v>
      </c>
      <c r="C4" s="76" t="s">
        <v>287</v>
      </c>
      <c r="D4" s="76" t="s">
        <v>288</v>
      </c>
      <c r="E4" s="15" t="s">
        <v>289</v>
      </c>
      <c r="F4" s="15" t="s">
        <v>290</v>
      </c>
      <c r="G4" s="15" t="s">
        <v>291</v>
      </c>
    </row>
    <row r="5" spans="1:11" ht="17.25" thickTop="1" thickBot="1" x14ac:dyDescent="0.3">
      <c r="A5" s="105" t="s">
        <v>268</v>
      </c>
      <c r="B5" s="105" t="s">
        <v>292</v>
      </c>
      <c r="C5" s="105" t="s">
        <v>293</v>
      </c>
      <c r="D5" s="107" t="s">
        <v>227</v>
      </c>
      <c r="E5" s="105" t="s">
        <v>294</v>
      </c>
      <c r="F5" s="107" t="s">
        <v>295</v>
      </c>
      <c r="G5" s="77">
        <v>2</v>
      </c>
    </row>
    <row r="6" spans="1:11" ht="17.25" thickTop="1" thickBot="1" x14ac:dyDescent="0.3">
      <c r="A6" s="105" t="s">
        <v>268</v>
      </c>
      <c r="B6" s="105" t="s">
        <v>296</v>
      </c>
      <c r="C6" s="105" t="s">
        <v>297</v>
      </c>
      <c r="D6" s="107" t="s">
        <v>62</v>
      </c>
      <c r="E6" s="105" t="s">
        <v>298</v>
      </c>
      <c r="F6" s="107" t="s">
        <v>299</v>
      </c>
      <c r="G6" s="78">
        <v>5</v>
      </c>
    </row>
    <row r="7" spans="1:11" ht="17.25" thickTop="1" thickBot="1" x14ac:dyDescent="0.3">
      <c r="A7" s="105" t="s">
        <v>268</v>
      </c>
      <c r="B7" s="105" t="s">
        <v>300</v>
      </c>
      <c r="C7" s="105" t="s">
        <v>301</v>
      </c>
      <c r="D7" s="107" t="s">
        <v>62</v>
      </c>
      <c r="E7" s="105" t="s">
        <v>128</v>
      </c>
      <c r="F7" s="107" t="s">
        <v>129</v>
      </c>
      <c r="G7" s="78">
        <v>2</v>
      </c>
    </row>
    <row r="8" spans="1:11" ht="17.25" thickTop="1" thickBot="1" x14ac:dyDescent="0.3">
      <c r="A8" s="105" t="s">
        <v>268</v>
      </c>
      <c r="B8" s="105" t="s">
        <v>302</v>
      </c>
      <c r="C8" s="105" t="s">
        <v>303</v>
      </c>
      <c r="D8" s="107" t="s">
        <v>227</v>
      </c>
      <c r="E8" s="105" t="s">
        <v>128</v>
      </c>
      <c r="F8" s="107" t="s">
        <v>129</v>
      </c>
      <c r="G8" s="78">
        <v>1</v>
      </c>
    </row>
    <row r="9" spans="1:11" ht="17.25" thickTop="1" thickBot="1" x14ac:dyDescent="0.3">
      <c r="A9" s="105" t="s">
        <v>268</v>
      </c>
      <c r="B9" s="105" t="s">
        <v>304</v>
      </c>
      <c r="C9" s="105" t="s">
        <v>305</v>
      </c>
      <c r="D9" s="107" t="s">
        <v>227</v>
      </c>
      <c r="E9" s="105" t="s">
        <v>306</v>
      </c>
      <c r="F9" s="105" t="s">
        <v>307</v>
      </c>
      <c r="G9" s="107">
        <v>2</v>
      </c>
    </row>
    <row r="10" spans="1:11" ht="17.25" thickTop="1" thickBot="1" x14ac:dyDescent="0.3">
      <c r="A10" s="106" t="s">
        <v>269</v>
      </c>
      <c r="B10" s="106" t="s">
        <v>308</v>
      </c>
      <c r="C10" s="106" t="s">
        <v>309</v>
      </c>
      <c r="D10" s="108" t="s">
        <v>310</v>
      </c>
      <c r="E10" s="106" t="s">
        <v>311</v>
      </c>
      <c r="F10" s="108" t="s">
        <v>312</v>
      </c>
      <c r="G10" s="109">
        <v>2</v>
      </c>
    </row>
    <row r="11" spans="1:11" ht="17.25" thickTop="1" thickBot="1" x14ac:dyDescent="0.3">
      <c r="A11" s="106" t="s">
        <v>264</v>
      </c>
      <c r="B11" s="106" t="s">
        <v>313</v>
      </c>
      <c r="C11" s="106" t="s">
        <v>314</v>
      </c>
      <c r="D11" s="106" t="s">
        <v>315</v>
      </c>
      <c r="E11" s="106" t="s">
        <v>316</v>
      </c>
      <c r="F11" s="108" t="s">
        <v>317</v>
      </c>
      <c r="G11" s="111">
        <v>10</v>
      </c>
    </row>
    <row r="12" spans="1:11" ht="17.25" thickTop="1" thickBot="1" x14ac:dyDescent="0.3">
      <c r="A12" s="106" t="s">
        <v>264</v>
      </c>
      <c r="B12" s="106" t="s">
        <v>318</v>
      </c>
      <c r="C12" s="106" t="s">
        <v>319</v>
      </c>
      <c r="D12" s="106" t="s">
        <v>320</v>
      </c>
      <c r="E12" s="106" t="s">
        <v>316</v>
      </c>
      <c r="F12" s="110" t="s">
        <v>317</v>
      </c>
      <c r="G12" s="112">
        <v>4</v>
      </c>
    </row>
    <row r="13" spans="1:11" ht="17.25" thickTop="1" thickBot="1" x14ac:dyDescent="0.3">
      <c r="A13" s="106" t="s">
        <v>264</v>
      </c>
      <c r="B13" s="106" t="s">
        <v>321</v>
      </c>
      <c r="C13" s="106" t="s">
        <v>322</v>
      </c>
      <c r="D13" s="106" t="s">
        <v>315</v>
      </c>
      <c r="E13" s="106" t="s">
        <v>316</v>
      </c>
      <c r="F13" s="108" t="s">
        <v>317</v>
      </c>
      <c r="G13" s="111">
        <v>3</v>
      </c>
    </row>
    <row r="14" spans="1:11" ht="16.5" thickTop="1" x14ac:dyDescent="0.25">
      <c r="A14" s="106" t="s">
        <v>264</v>
      </c>
      <c r="B14" s="106" t="s">
        <v>323</v>
      </c>
      <c r="C14" s="106" t="s">
        <v>324</v>
      </c>
      <c r="D14" s="106" t="s">
        <v>325</v>
      </c>
      <c r="E14" s="106" t="s">
        <v>326</v>
      </c>
      <c r="F14" s="108" t="s">
        <v>317</v>
      </c>
      <c r="G14" s="108">
        <v>10</v>
      </c>
    </row>
    <row r="15" spans="1:11" x14ac:dyDescent="0.25">
      <c r="A15" s="106" t="s">
        <v>264</v>
      </c>
      <c r="B15" s="106" t="s">
        <v>327</v>
      </c>
      <c r="C15" s="106" t="s">
        <v>328</v>
      </c>
      <c r="D15" s="106" t="s">
        <v>329</v>
      </c>
      <c r="E15" s="106" t="s">
        <v>326</v>
      </c>
      <c r="F15" s="108" t="s">
        <v>317</v>
      </c>
      <c r="G15" s="108">
        <v>5</v>
      </c>
    </row>
    <row r="16" spans="1:11" x14ac:dyDescent="0.25">
      <c r="A16" s="106" t="s">
        <v>264</v>
      </c>
      <c r="B16" s="106" t="s">
        <v>330</v>
      </c>
      <c r="C16" s="106" t="s">
        <v>331</v>
      </c>
      <c r="D16" s="106" t="s">
        <v>329</v>
      </c>
      <c r="E16" s="106" t="s">
        <v>326</v>
      </c>
      <c r="F16" s="108" t="s">
        <v>317</v>
      </c>
      <c r="G16" s="108">
        <v>5</v>
      </c>
    </row>
    <row r="17" spans="1:7" x14ac:dyDescent="0.25">
      <c r="A17" s="106" t="s">
        <v>270</v>
      </c>
      <c r="B17" s="106" t="s">
        <v>332</v>
      </c>
      <c r="C17" s="106" t="s">
        <v>333</v>
      </c>
      <c r="D17" s="106" t="s">
        <v>333</v>
      </c>
      <c r="E17" s="106" t="s">
        <v>334</v>
      </c>
      <c r="F17" s="108" t="s">
        <v>335</v>
      </c>
      <c r="G17" s="108">
        <v>2</v>
      </c>
    </row>
    <row r="18" spans="1:7" x14ac:dyDescent="0.25">
      <c r="A18" s="106" t="s">
        <v>270</v>
      </c>
      <c r="B18" s="106" t="s">
        <v>336</v>
      </c>
      <c r="C18" s="106" t="s">
        <v>337</v>
      </c>
      <c r="D18" s="106" t="s">
        <v>337</v>
      </c>
      <c r="E18" s="106" t="s">
        <v>334</v>
      </c>
      <c r="F18" s="108" t="s">
        <v>335</v>
      </c>
      <c r="G18" s="108">
        <v>2</v>
      </c>
    </row>
    <row r="19" spans="1:7" x14ac:dyDescent="0.25">
      <c r="A19" s="106" t="s">
        <v>271</v>
      </c>
      <c r="B19" s="106" t="s">
        <v>338</v>
      </c>
      <c r="C19" s="106" t="s">
        <v>339</v>
      </c>
      <c r="D19" s="106" t="s">
        <v>340</v>
      </c>
      <c r="E19" s="106" t="s">
        <v>341</v>
      </c>
      <c r="F19" s="108" t="s">
        <v>342</v>
      </c>
      <c r="G19" s="108">
        <v>1</v>
      </c>
    </row>
    <row r="20" spans="1:7" x14ac:dyDescent="0.25">
      <c r="A20" s="106" t="s">
        <v>271</v>
      </c>
      <c r="B20" s="106" t="s">
        <v>343</v>
      </c>
      <c r="C20" s="106" t="s">
        <v>344</v>
      </c>
      <c r="D20" s="106" t="s">
        <v>345</v>
      </c>
      <c r="E20" s="106" t="s">
        <v>341</v>
      </c>
      <c r="F20" s="108" t="s">
        <v>342</v>
      </c>
      <c r="G20" s="108">
        <v>1</v>
      </c>
    </row>
    <row r="21" spans="1:7" x14ac:dyDescent="0.25">
      <c r="A21" s="106" t="s">
        <v>272</v>
      </c>
      <c r="B21" s="106" t="s">
        <v>346</v>
      </c>
      <c r="C21" s="106" t="s">
        <v>347</v>
      </c>
      <c r="D21" s="106" t="s">
        <v>348</v>
      </c>
      <c r="E21" s="106" t="s">
        <v>349</v>
      </c>
      <c r="F21" s="108" t="s">
        <v>312</v>
      </c>
      <c r="G21" s="108">
        <v>1</v>
      </c>
    </row>
    <row r="22" spans="1:7" x14ac:dyDescent="0.25">
      <c r="A22" s="106" t="s">
        <v>272</v>
      </c>
      <c r="B22" s="106" t="s">
        <v>350</v>
      </c>
      <c r="C22" s="106" t="s">
        <v>351</v>
      </c>
      <c r="D22" s="106" t="s">
        <v>348</v>
      </c>
      <c r="E22" s="106" t="s">
        <v>349</v>
      </c>
      <c r="F22" s="106" t="s">
        <v>312</v>
      </c>
      <c r="G22" s="114" t="s">
        <v>352</v>
      </c>
    </row>
    <row r="23" spans="1:7" x14ac:dyDescent="0.25">
      <c r="A23" s="105" t="s">
        <v>273</v>
      </c>
      <c r="B23" s="106" t="s">
        <v>353</v>
      </c>
      <c r="C23" s="106" t="s">
        <v>354</v>
      </c>
      <c r="D23" s="106" t="s">
        <v>355</v>
      </c>
      <c r="E23" s="106" t="s">
        <v>356</v>
      </c>
      <c r="F23" s="108" t="s">
        <v>129</v>
      </c>
      <c r="G23" s="108">
        <v>10</v>
      </c>
    </row>
    <row r="24" spans="1:7" x14ac:dyDescent="0.25">
      <c r="A24" s="106" t="s">
        <v>274</v>
      </c>
      <c r="B24" s="105" t="s">
        <v>302</v>
      </c>
      <c r="C24" s="105" t="s">
        <v>357</v>
      </c>
      <c r="D24" s="107" t="s">
        <v>227</v>
      </c>
      <c r="E24" s="105" t="s">
        <v>358</v>
      </c>
      <c r="F24" s="107" t="s">
        <v>129</v>
      </c>
      <c r="G24" s="107">
        <v>1</v>
      </c>
    </row>
    <row r="25" spans="1:7" x14ac:dyDescent="0.25">
      <c r="A25" s="106" t="s">
        <v>274</v>
      </c>
      <c r="B25" s="105" t="s">
        <v>302</v>
      </c>
      <c r="C25" s="105" t="s">
        <v>359</v>
      </c>
      <c r="D25" s="107" t="s">
        <v>232</v>
      </c>
      <c r="E25" s="105" t="s">
        <v>358</v>
      </c>
      <c r="F25" s="107" t="s">
        <v>129</v>
      </c>
      <c r="G25" s="107">
        <v>1</v>
      </c>
    </row>
    <row r="26" spans="1:7" x14ac:dyDescent="0.25">
      <c r="A26" s="105" t="s">
        <v>263</v>
      </c>
      <c r="B26" s="106" t="s">
        <v>360</v>
      </c>
      <c r="C26" s="106" t="s">
        <v>361</v>
      </c>
      <c r="D26" s="108" t="s">
        <v>227</v>
      </c>
      <c r="E26" s="106" t="s">
        <v>311</v>
      </c>
      <c r="F26" s="108" t="s">
        <v>312</v>
      </c>
      <c r="G26" s="108">
        <v>4</v>
      </c>
    </row>
    <row r="27" spans="1:7" x14ac:dyDescent="0.25">
      <c r="A27" s="105" t="s">
        <v>263</v>
      </c>
      <c r="B27" s="106" t="s">
        <v>362</v>
      </c>
      <c r="C27" s="106" t="s">
        <v>363</v>
      </c>
      <c r="D27" s="108" t="s">
        <v>62</v>
      </c>
      <c r="E27" s="106" t="s">
        <v>311</v>
      </c>
      <c r="F27" s="108" t="s">
        <v>312</v>
      </c>
      <c r="G27" s="108">
        <v>2</v>
      </c>
    </row>
    <row r="28" spans="1:7" x14ac:dyDescent="0.25">
      <c r="A28" s="105" t="s">
        <v>263</v>
      </c>
      <c r="B28" s="106" t="s">
        <v>364</v>
      </c>
      <c r="C28" s="106" t="s">
        <v>365</v>
      </c>
      <c r="D28" s="108" t="s">
        <v>62</v>
      </c>
      <c r="E28" s="106" t="s">
        <v>311</v>
      </c>
      <c r="F28" s="108" t="s">
        <v>312</v>
      </c>
      <c r="G28" s="108">
        <v>2</v>
      </c>
    </row>
    <row r="29" spans="1:7" x14ac:dyDescent="0.25">
      <c r="A29" s="105" t="s">
        <v>263</v>
      </c>
      <c r="B29" s="106" t="s">
        <v>366</v>
      </c>
      <c r="C29" s="106" t="s">
        <v>367</v>
      </c>
      <c r="D29" s="108" t="s">
        <v>310</v>
      </c>
      <c r="E29" s="106" t="s">
        <v>311</v>
      </c>
      <c r="F29" s="108" t="s">
        <v>312</v>
      </c>
      <c r="G29" s="108">
        <v>1</v>
      </c>
    </row>
    <row r="30" spans="1:7" ht="16.5" thickBot="1" x14ac:dyDescent="0.3">
      <c r="A30" s="105" t="s">
        <v>263</v>
      </c>
      <c r="B30" s="106" t="s">
        <v>368</v>
      </c>
      <c r="C30" s="106" t="s">
        <v>369</v>
      </c>
      <c r="D30" s="108" t="s">
        <v>310</v>
      </c>
      <c r="E30" s="106" t="s">
        <v>311</v>
      </c>
      <c r="F30" s="108" t="s">
        <v>312</v>
      </c>
      <c r="G30" s="108">
        <v>1</v>
      </c>
    </row>
    <row r="31" spans="1:7" ht="17.25" thickTop="1" thickBot="1" x14ac:dyDescent="0.3">
      <c r="A31" s="105" t="s">
        <v>263</v>
      </c>
      <c r="B31" s="113" t="s">
        <v>370</v>
      </c>
      <c r="C31" s="116" t="s">
        <v>371</v>
      </c>
      <c r="D31" s="115">
        <v>13</v>
      </c>
      <c r="E31" s="116" t="s">
        <v>372</v>
      </c>
      <c r="F31" s="116" t="s">
        <v>373</v>
      </c>
      <c r="G31" s="117">
        <v>1</v>
      </c>
    </row>
    <row r="32" spans="1:7" ht="16.5" thickTop="1" x14ac:dyDescent="0.25">
      <c r="A32" s="106" t="s">
        <v>275</v>
      </c>
      <c r="B32" s="106" t="s">
        <v>374</v>
      </c>
      <c r="C32" s="106" t="s">
        <v>375</v>
      </c>
      <c r="D32" s="106" t="s">
        <v>376</v>
      </c>
      <c r="E32" s="106" t="s">
        <v>377</v>
      </c>
      <c r="F32" s="108" t="s">
        <v>378</v>
      </c>
      <c r="G32" s="108">
        <v>1</v>
      </c>
    </row>
    <row r="33" spans="1:7" x14ac:dyDescent="0.25">
      <c r="A33" s="106" t="s">
        <v>275</v>
      </c>
      <c r="B33" s="106" t="s">
        <v>379</v>
      </c>
      <c r="C33" s="106" t="s">
        <v>226</v>
      </c>
      <c r="D33" s="106" t="s">
        <v>348</v>
      </c>
      <c r="E33" s="106" t="s">
        <v>276</v>
      </c>
      <c r="F33" s="106" t="s">
        <v>276</v>
      </c>
      <c r="G33" s="114" t="s">
        <v>276</v>
      </c>
    </row>
    <row r="34" spans="1:7" x14ac:dyDescent="0.25">
      <c r="A34" s="105" t="s">
        <v>277</v>
      </c>
      <c r="B34" s="105" t="s">
        <v>380</v>
      </c>
      <c r="C34" s="105" t="s">
        <v>381</v>
      </c>
      <c r="D34" s="107" t="s">
        <v>62</v>
      </c>
      <c r="E34" s="105" t="s">
        <v>382</v>
      </c>
      <c r="F34" s="107" t="s">
        <v>378</v>
      </c>
      <c r="G34" s="107">
        <v>4</v>
      </c>
    </row>
    <row r="35" spans="1:7" x14ac:dyDescent="0.25">
      <c r="A35" s="106" t="s">
        <v>278</v>
      </c>
      <c r="B35" s="106" t="s">
        <v>304</v>
      </c>
      <c r="C35" s="106" t="s">
        <v>383</v>
      </c>
      <c r="D35" s="106" t="s">
        <v>95</v>
      </c>
      <c r="E35" s="106" t="s">
        <v>384</v>
      </c>
      <c r="F35" s="108" t="s">
        <v>385</v>
      </c>
      <c r="G35" s="108">
        <v>10</v>
      </c>
    </row>
    <row r="36" spans="1:7" x14ac:dyDescent="0.25">
      <c r="A36" s="106" t="s">
        <v>278</v>
      </c>
      <c r="B36" s="106" t="s">
        <v>386</v>
      </c>
      <c r="C36" s="106" t="s">
        <v>387</v>
      </c>
      <c r="D36" s="106" t="s">
        <v>95</v>
      </c>
      <c r="E36" s="106" t="s">
        <v>388</v>
      </c>
      <c r="F36" s="108" t="s">
        <v>385</v>
      </c>
      <c r="G36" s="108">
        <v>10</v>
      </c>
    </row>
    <row r="37" spans="1:7" x14ac:dyDescent="0.25">
      <c r="A37" s="106" t="s">
        <v>278</v>
      </c>
      <c r="B37" s="106" t="s">
        <v>360</v>
      </c>
      <c r="C37" s="106" t="s">
        <v>389</v>
      </c>
      <c r="D37" s="106" t="s">
        <v>95</v>
      </c>
      <c r="E37" s="106" t="s">
        <v>388</v>
      </c>
      <c r="F37" s="108" t="s">
        <v>385</v>
      </c>
      <c r="G37" s="108">
        <v>10</v>
      </c>
    </row>
    <row r="38" spans="1:7" ht="16.5" thickBot="1" x14ac:dyDescent="0.3">
      <c r="A38" s="106" t="s">
        <v>278</v>
      </c>
      <c r="B38" s="106" t="s">
        <v>109</v>
      </c>
      <c r="C38" s="106" t="s">
        <v>390</v>
      </c>
      <c r="D38" s="106" t="s">
        <v>95</v>
      </c>
      <c r="E38" s="106" t="s">
        <v>388</v>
      </c>
      <c r="F38" s="108" t="s">
        <v>385</v>
      </c>
      <c r="G38" s="108">
        <v>10</v>
      </c>
    </row>
    <row r="39" spans="1:7" ht="17.25" thickTop="1" thickBot="1" x14ac:dyDescent="0.3">
      <c r="A39" s="118" t="s">
        <v>267</v>
      </c>
      <c r="B39" s="51" t="s">
        <v>302</v>
      </c>
      <c r="C39" s="120" t="s">
        <v>391</v>
      </c>
      <c r="D39" s="51" t="s">
        <v>138</v>
      </c>
      <c r="E39" s="51" t="s">
        <v>392</v>
      </c>
      <c r="F39" s="121" t="s">
        <v>393</v>
      </c>
      <c r="G39" s="108">
        <v>10</v>
      </c>
    </row>
    <row r="40" spans="1:7" ht="17.25" thickTop="1" thickBot="1" x14ac:dyDescent="0.3">
      <c r="A40" s="118" t="s">
        <v>267</v>
      </c>
      <c r="B40" s="51" t="s">
        <v>125</v>
      </c>
      <c r="C40" s="51" t="s">
        <v>394</v>
      </c>
      <c r="D40" s="120" t="s">
        <v>395</v>
      </c>
      <c r="E40" s="51" t="s">
        <v>392</v>
      </c>
      <c r="F40" s="121" t="s">
        <v>393</v>
      </c>
      <c r="G40" s="108">
        <v>10</v>
      </c>
    </row>
    <row r="41" spans="1:7" ht="16.5" thickTop="1" x14ac:dyDescent="0.25">
      <c r="A41" s="106" t="s">
        <v>279</v>
      </c>
      <c r="B41" s="106" t="s">
        <v>396</v>
      </c>
      <c r="C41" s="106" t="s">
        <v>397</v>
      </c>
      <c r="D41" s="106" t="s">
        <v>95</v>
      </c>
      <c r="E41" s="106" t="s">
        <v>398</v>
      </c>
      <c r="F41" s="106" t="s">
        <v>399</v>
      </c>
      <c r="G41" s="106" t="s">
        <v>400</v>
      </c>
    </row>
    <row r="42" spans="1:7" x14ac:dyDescent="0.25">
      <c r="A42" s="106" t="s">
        <v>279</v>
      </c>
      <c r="B42" s="106" t="s">
        <v>93</v>
      </c>
      <c r="C42" s="106" t="s">
        <v>401</v>
      </c>
      <c r="D42" s="108" t="s">
        <v>62</v>
      </c>
      <c r="E42" s="106" t="s">
        <v>398</v>
      </c>
      <c r="F42" s="106" t="s">
        <v>399</v>
      </c>
      <c r="G42" s="106" t="s">
        <v>400</v>
      </c>
    </row>
    <row r="43" spans="1:7" x14ac:dyDescent="0.25">
      <c r="A43" s="105" t="s">
        <v>280</v>
      </c>
      <c r="B43" s="105" t="s">
        <v>402</v>
      </c>
      <c r="C43" s="105" t="s">
        <v>403</v>
      </c>
      <c r="D43" s="105" t="s">
        <v>404</v>
      </c>
      <c r="E43" s="105" t="s">
        <v>405</v>
      </c>
      <c r="F43" s="107" t="s">
        <v>393</v>
      </c>
      <c r="G43" s="107">
        <v>6</v>
      </c>
    </row>
    <row r="44" spans="1:7" x14ac:dyDescent="0.25">
      <c r="A44" s="105" t="s">
        <v>280</v>
      </c>
      <c r="B44" s="105" t="s">
        <v>406</v>
      </c>
      <c r="C44" s="105" t="s">
        <v>407</v>
      </c>
      <c r="D44" s="105" t="s">
        <v>408</v>
      </c>
      <c r="E44" s="105" t="s">
        <v>409</v>
      </c>
      <c r="F44" s="107" t="s">
        <v>393</v>
      </c>
      <c r="G44" s="107">
        <v>5</v>
      </c>
    </row>
    <row r="45" spans="1:7" x14ac:dyDescent="0.25">
      <c r="A45" s="105" t="s">
        <v>280</v>
      </c>
      <c r="B45" s="105" t="s">
        <v>410</v>
      </c>
      <c r="C45" s="105" t="s">
        <v>411</v>
      </c>
      <c r="D45" s="105" t="s">
        <v>412</v>
      </c>
      <c r="E45" s="105" t="s">
        <v>413</v>
      </c>
      <c r="F45" s="107" t="s">
        <v>414</v>
      </c>
      <c r="G45" s="107">
        <v>9</v>
      </c>
    </row>
    <row r="46" spans="1:7" x14ac:dyDescent="0.25">
      <c r="A46" s="105" t="s">
        <v>280</v>
      </c>
      <c r="B46" s="105" t="s">
        <v>415</v>
      </c>
      <c r="C46" s="105" t="s">
        <v>416</v>
      </c>
      <c r="D46" s="105" t="s">
        <v>417</v>
      </c>
      <c r="E46" s="105" t="s">
        <v>405</v>
      </c>
      <c r="F46" s="107" t="s">
        <v>393</v>
      </c>
      <c r="G46" s="107">
        <v>12</v>
      </c>
    </row>
    <row r="47" spans="1:7" x14ac:dyDescent="0.25">
      <c r="A47" s="105" t="s">
        <v>281</v>
      </c>
      <c r="B47" s="105" t="s">
        <v>418</v>
      </c>
      <c r="C47" s="105" t="s">
        <v>419</v>
      </c>
      <c r="D47" s="107" t="s">
        <v>215</v>
      </c>
      <c r="E47" s="105" t="s">
        <v>420</v>
      </c>
      <c r="F47" s="107" t="s">
        <v>259</v>
      </c>
      <c r="G47" s="107">
        <v>1</v>
      </c>
    </row>
    <row r="48" spans="1:7" x14ac:dyDescent="0.25">
      <c r="A48" s="106" t="s">
        <v>282</v>
      </c>
      <c r="B48" s="106" t="s">
        <v>421</v>
      </c>
      <c r="C48" s="106" t="s">
        <v>422</v>
      </c>
      <c r="D48" s="108" t="s">
        <v>62</v>
      </c>
      <c r="E48" s="106" t="s">
        <v>423</v>
      </c>
      <c r="F48" s="108" t="s">
        <v>423</v>
      </c>
      <c r="G48" s="108">
        <v>1</v>
      </c>
    </row>
    <row r="49" spans="1:7" x14ac:dyDescent="0.25">
      <c r="A49" s="106" t="s">
        <v>282</v>
      </c>
      <c r="B49" s="106" t="s">
        <v>424</v>
      </c>
      <c r="C49" s="106" t="s">
        <v>425</v>
      </c>
      <c r="D49" s="108" t="s">
        <v>227</v>
      </c>
      <c r="E49" s="106" t="s">
        <v>423</v>
      </c>
      <c r="F49" s="108" t="s">
        <v>423</v>
      </c>
      <c r="G49" s="108">
        <v>1</v>
      </c>
    </row>
    <row r="50" spans="1:7" x14ac:dyDescent="0.25">
      <c r="A50" s="105" t="s">
        <v>265</v>
      </c>
      <c r="B50" s="105" t="s">
        <v>426</v>
      </c>
      <c r="C50" s="105" t="s">
        <v>427</v>
      </c>
      <c r="D50" s="105" t="s">
        <v>81</v>
      </c>
      <c r="E50" s="105" t="s">
        <v>428</v>
      </c>
      <c r="F50" s="107" t="s">
        <v>276</v>
      </c>
      <c r="G50" s="107">
        <v>5</v>
      </c>
    </row>
    <row r="51" spans="1:7" x14ac:dyDescent="0.25">
      <c r="A51" s="105" t="s">
        <v>265</v>
      </c>
      <c r="B51" s="105" t="s">
        <v>429</v>
      </c>
      <c r="C51" s="105" t="s">
        <v>427</v>
      </c>
      <c r="D51" s="105" t="s">
        <v>81</v>
      </c>
      <c r="E51" s="105" t="s">
        <v>430</v>
      </c>
      <c r="F51" s="107" t="s">
        <v>276</v>
      </c>
      <c r="G51" s="107">
        <v>10</v>
      </c>
    </row>
    <row r="52" spans="1:7" x14ac:dyDescent="0.25">
      <c r="A52" s="105" t="s">
        <v>265</v>
      </c>
      <c r="B52" s="105" t="s">
        <v>431</v>
      </c>
      <c r="C52" s="105" t="s">
        <v>427</v>
      </c>
      <c r="D52" s="105" t="s">
        <v>81</v>
      </c>
      <c r="E52" s="105" t="s">
        <v>432</v>
      </c>
      <c r="F52" s="105" t="s">
        <v>276</v>
      </c>
      <c r="G52" s="105" t="s">
        <v>276</v>
      </c>
    </row>
    <row r="53" spans="1:7" x14ac:dyDescent="0.25">
      <c r="A53" s="105" t="s">
        <v>265</v>
      </c>
      <c r="B53" s="105" t="s">
        <v>154</v>
      </c>
      <c r="C53" s="105" t="s">
        <v>433</v>
      </c>
      <c r="D53" s="105" t="s">
        <v>81</v>
      </c>
      <c r="E53" s="105" t="s">
        <v>430</v>
      </c>
      <c r="F53" s="107" t="s">
        <v>276</v>
      </c>
      <c r="G53" s="107" t="s">
        <v>229</v>
      </c>
    </row>
    <row r="54" spans="1:7" x14ac:dyDescent="0.25">
      <c r="A54" s="105" t="s">
        <v>265</v>
      </c>
      <c r="B54" s="105" t="s">
        <v>434</v>
      </c>
      <c r="C54" s="105" t="s">
        <v>433</v>
      </c>
      <c r="D54" s="105" t="s">
        <v>81</v>
      </c>
      <c r="E54" s="105" t="s">
        <v>430</v>
      </c>
      <c r="F54" s="107" t="s">
        <v>276</v>
      </c>
      <c r="G54" s="107" t="s">
        <v>80</v>
      </c>
    </row>
    <row r="55" spans="1:7" ht="16.5" thickBot="1" x14ac:dyDescent="0.3">
      <c r="A55" s="106" t="s">
        <v>266</v>
      </c>
      <c r="B55" s="106" t="s">
        <v>154</v>
      </c>
      <c r="C55" s="106" t="s">
        <v>435</v>
      </c>
      <c r="D55" s="106" t="s">
        <v>95</v>
      </c>
      <c r="E55" s="106" t="s">
        <v>436</v>
      </c>
      <c r="F55" s="108" t="s">
        <v>437</v>
      </c>
      <c r="G55" s="108" t="s">
        <v>139</v>
      </c>
    </row>
    <row r="56" spans="1:7" ht="17.25" thickTop="1" thickBot="1" x14ac:dyDescent="0.3">
      <c r="A56" s="51" t="s">
        <v>283</v>
      </c>
      <c r="B56" s="51" t="s">
        <v>304</v>
      </c>
      <c r="C56" s="51" t="s">
        <v>438</v>
      </c>
      <c r="D56" s="51" t="s">
        <v>439</v>
      </c>
      <c r="E56" s="51" t="s">
        <v>440</v>
      </c>
      <c r="F56" s="122" t="s">
        <v>378</v>
      </c>
      <c r="G56" s="119">
        <v>5</v>
      </c>
    </row>
    <row r="57" spans="1:7" ht="17.25" thickTop="1" thickBot="1" x14ac:dyDescent="0.3">
      <c r="A57" s="51" t="s">
        <v>283</v>
      </c>
      <c r="B57" s="51" t="s">
        <v>304</v>
      </c>
      <c r="C57" s="51" t="s">
        <v>438</v>
      </c>
      <c r="D57" s="51" t="s">
        <v>439</v>
      </c>
      <c r="E57" s="51" t="s">
        <v>441</v>
      </c>
      <c r="F57" s="120" t="s">
        <v>393</v>
      </c>
      <c r="G57" s="120" t="s">
        <v>80</v>
      </c>
    </row>
    <row r="58" spans="1:7" ht="17.25" thickTop="1" thickBot="1" x14ac:dyDescent="0.3">
      <c r="A58" s="80"/>
      <c r="B58" s="80"/>
      <c r="C58" s="80"/>
      <c r="D58" s="80"/>
      <c r="E58" s="80"/>
      <c r="F58" s="80"/>
      <c r="G58" s="80"/>
    </row>
    <row r="59" spans="1:7" ht="17.25" thickTop="1" thickBot="1" x14ac:dyDescent="0.3">
      <c r="A59" s="80"/>
      <c r="B59" s="80"/>
      <c r="C59" s="80"/>
      <c r="D59" s="80"/>
      <c r="E59" s="80"/>
      <c r="F59" s="80"/>
      <c r="G59" s="80"/>
    </row>
    <row r="60" spans="1:7" ht="17.25" thickTop="1" thickBot="1" x14ac:dyDescent="0.3">
      <c r="A60" s="80"/>
      <c r="B60" s="80"/>
      <c r="C60" s="80"/>
      <c r="D60" s="80"/>
      <c r="E60" s="80"/>
      <c r="F60" s="80"/>
      <c r="G60" s="80"/>
    </row>
    <row r="61" spans="1:7" ht="17.25" thickTop="1" thickBot="1" x14ac:dyDescent="0.3">
      <c r="A61" s="80"/>
      <c r="B61" s="80"/>
      <c r="C61" s="80"/>
      <c r="D61" s="80"/>
      <c r="E61" s="80"/>
      <c r="F61" s="80"/>
      <c r="G61" s="80"/>
    </row>
    <row r="62" spans="1:7" ht="17.25" thickTop="1" thickBot="1" x14ac:dyDescent="0.3">
      <c r="A62" s="80"/>
      <c r="B62" s="80"/>
      <c r="C62" s="80"/>
      <c r="D62" s="80"/>
      <c r="E62" s="80"/>
      <c r="F62" s="80"/>
      <c r="G62" s="80"/>
    </row>
    <row r="63" spans="1:7" ht="17.25" thickTop="1" thickBot="1" x14ac:dyDescent="0.3">
      <c r="A63" s="80"/>
      <c r="B63" s="80"/>
      <c r="C63" s="80"/>
      <c r="D63" s="80"/>
      <c r="E63" s="80"/>
      <c r="F63" s="80"/>
      <c r="G63" s="80"/>
    </row>
    <row r="64" spans="1:7" ht="17.25" thickTop="1" thickBot="1" x14ac:dyDescent="0.3">
      <c r="A64" s="80"/>
      <c r="B64" s="80"/>
      <c r="C64" s="80"/>
      <c r="D64" s="80"/>
      <c r="E64" s="80"/>
      <c r="F64" s="80"/>
      <c r="G64" s="80"/>
    </row>
    <row r="65" spans="1:7" ht="17.25" thickTop="1" thickBot="1" x14ac:dyDescent="0.3">
      <c r="A65" s="80"/>
      <c r="B65" s="80"/>
      <c r="C65" s="80"/>
      <c r="D65" s="80"/>
      <c r="E65" s="80"/>
      <c r="F65" s="80"/>
      <c r="G65" s="80"/>
    </row>
    <row r="66" spans="1:7" ht="17.25" thickTop="1" thickBot="1" x14ac:dyDescent="0.3">
      <c r="A66" s="80"/>
      <c r="B66" s="80"/>
      <c r="C66" s="80"/>
      <c r="D66" s="80"/>
      <c r="E66" s="80"/>
      <c r="F66" s="80"/>
      <c r="G66" s="80"/>
    </row>
    <row r="67" spans="1:7" ht="17.25" thickTop="1" thickBot="1" x14ac:dyDescent="0.3">
      <c r="A67" s="80"/>
      <c r="B67" s="80"/>
      <c r="C67" s="80"/>
      <c r="D67" s="80"/>
      <c r="E67" s="80"/>
      <c r="F67" s="80"/>
      <c r="G67" s="80"/>
    </row>
    <row r="68" spans="1:7" ht="17.25" thickTop="1" thickBot="1" x14ac:dyDescent="0.3">
      <c r="A68" s="80"/>
      <c r="B68" s="80"/>
      <c r="C68" s="80"/>
      <c r="D68" s="80"/>
      <c r="E68" s="80"/>
      <c r="F68" s="80"/>
      <c r="G68" s="80"/>
    </row>
    <row r="69" spans="1:7" ht="17.25" thickTop="1" thickBot="1" x14ac:dyDescent="0.3">
      <c r="A69" s="80"/>
      <c r="B69" s="80"/>
      <c r="C69" s="80"/>
      <c r="D69" s="80"/>
      <c r="E69" s="80"/>
      <c r="F69" s="80"/>
      <c r="G69" s="80"/>
    </row>
    <row r="70" spans="1:7" ht="17.25" thickTop="1" thickBot="1" x14ac:dyDescent="0.3">
      <c r="A70" s="81"/>
      <c r="B70" s="81"/>
      <c r="C70" s="82"/>
      <c r="D70" s="82"/>
      <c r="E70" s="81"/>
      <c r="F70" s="1"/>
      <c r="G70" s="65"/>
    </row>
    <row r="71" spans="1:7" ht="17.25" thickTop="1" thickBot="1" x14ac:dyDescent="0.3">
      <c r="A71" s="81"/>
      <c r="B71" s="81"/>
      <c r="C71" s="82"/>
      <c r="D71" s="82"/>
      <c r="E71" s="81"/>
      <c r="F71" s="1"/>
      <c r="G71" s="65"/>
    </row>
    <row r="72" spans="1:7" ht="17.25" thickTop="1" thickBot="1" x14ac:dyDescent="0.3">
      <c r="A72" s="81"/>
      <c r="B72" s="83"/>
      <c r="C72" s="82"/>
      <c r="D72" s="82"/>
      <c r="E72" s="81"/>
      <c r="F72" s="1"/>
      <c r="G72" s="65"/>
    </row>
    <row r="73" spans="1:7" ht="17.25" thickTop="1" thickBot="1" x14ac:dyDescent="0.3">
      <c r="A73" s="81"/>
      <c r="B73" s="81"/>
      <c r="C73" s="82"/>
      <c r="D73" s="82"/>
      <c r="E73" s="81"/>
      <c r="F73" s="1"/>
      <c r="G73" s="65"/>
    </row>
    <row r="74" spans="1:7" ht="17.25" thickTop="1" thickBot="1" x14ac:dyDescent="0.3">
      <c r="A74" s="81"/>
      <c r="B74" s="81"/>
      <c r="C74" s="6"/>
      <c r="D74" s="6"/>
      <c r="E74" s="1"/>
      <c r="F74" s="1"/>
      <c r="G74" s="65"/>
    </row>
    <row r="75" spans="1:7" ht="17.25" thickTop="1" thickBot="1" x14ac:dyDescent="0.3">
      <c r="A75" s="81"/>
      <c r="B75" s="1"/>
      <c r="C75" s="6"/>
      <c r="D75" s="6"/>
      <c r="E75" s="1"/>
      <c r="F75" s="1"/>
      <c r="G75" s="65"/>
    </row>
    <row r="76" spans="1:7" ht="17.25" thickTop="1" thickBot="1" x14ac:dyDescent="0.3">
      <c r="A76" s="81"/>
      <c r="B76" s="1"/>
      <c r="C76" s="6"/>
      <c r="D76" s="6"/>
      <c r="E76" s="1"/>
      <c r="F76" s="1"/>
      <c r="G76" s="65"/>
    </row>
    <row r="77" spans="1:7" ht="17.25" thickTop="1" thickBot="1" x14ac:dyDescent="0.3">
      <c r="A77" s="81"/>
      <c r="B77" s="1"/>
      <c r="C77" s="6"/>
      <c r="D77" s="6"/>
      <c r="E77" s="1"/>
      <c r="F77" s="1"/>
      <c r="G77" s="65"/>
    </row>
    <row r="78" spans="1:7" ht="17.25" thickTop="1" thickBot="1" x14ac:dyDescent="0.3">
      <c r="A78" s="81"/>
      <c r="B78" s="1"/>
      <c r="C78" s="6"/>
      <c r="D78" s="6"/>
      <c r="E78" s="1"/>
      <c r="F78" s="1"/>
      <c r="G78" s="65"/>
    </row>
    <row r="79" spans="1:7" ht="17.25" thickTop="1" thickBot="1" x14ac:dyDescent="0.3">
      <c r="A79" s="81"/>
      <c r="B79" s="1"/>
      <c r="C79" s="6"/>
      <c r="D79" s="6"/>
      <c r="E79" s="1"/>
      <c r="F79" s="1"/>
      <c r="G79" s="65"/>
    </row>
    <row r="80" spans="1:7" ht="17.25" thickTop="1" thickBot="1" x14ac:dyDescent="0.3">
      <c r="A80" s="81"/>
      <c r="B80" s="1"/>
      <c r="C80" s="6"/>
      <c r="D80" s="6"/>
      <c r="E80" s="1"/>
      <c r="F80" s="1"/>
      <c r="G80" s="65"/>
    </row>
    <row r="81" spans="1:7" ht="17.25" thickTop="1" thickBot="1" x14ac:dyDescent="0.3">
      <c r="A81" s="81"/>
      <c r="B81" s="1"/>
      <c r="C81" s="6"/>
      <c r="D81" s="6"/>
      <c r="E81" s="1"/>
      <c r="F81" s="1"/>
      <c r="G81" s="65"/>
    </row>
    <row r="82" spans="1:7" ht="17.25" thickTop="1" thickBot="1" x14ac:dyDescent="0.3">
      <c r="A82" s="81"/>
      <c r="B82" s="1"/>
      <c r="C82" s="6"/>
      <c r="D82" s="6"/>
      <c r="E82" s="1"/>
      <c r="F82" s="1"/>
      <c r="G82" s="65"/>
    </row>
    <row r="83" spans="1:7" ht="17.25" thickTop="1" thickBot="1" x14ac:dyDescent="0.3">
      <c r="A83" s="81"/>
      <c r="B83" s="1"/>
      <c r="C83" s="6"/>
      <c r="D83" s="6"/>
      <c r="E83" s="1"/>
      <c r="F83" s="1"/>
      <c r="G83" s="65"/>
    </row>
    <row r="84" spans="1:7" ht="17.25" thickTop="1" thickBot="1" x14ac:dyDescent="0.3">
      <c r="A84" s="81"/>
      <c r="B84" s="1"/>
      <c r="C84" s="6"/>
      <c r="D84" s="6"/>
      <c r="E84" s="1"/>
      <c r="F84" s="1"/>
      <c r="G84" s="65"/>
    </row>
    <row r="85" spans="1:7" ht="17.25" thickTop="1" thickBot="1" x14ac:dyDescent="0.3">
      <c r="A85" s="81"/>
      <c r="B85" s="1"/>
      <c r="C85" s="6"/>
      <c r="D85" s="6"/>
      <c r="E85" s="1"/>
      <c r="F85" s="1"/>
      <c r="G85" s="65"/>
    </row>
    <row r="86" spans="1:7" ht="17.25" thickTop="1" thickBot="1" x14ac:dyDescent="0.3">
      <c r="A86" s="81"/>
      <c r="B86" s="1"/>
      <c r="C86" s="6"/>
      <c r="D86" s="6"/>
      <c r="E86" s="1"/>
      <c r="F86" s="1"/>
      <c r="G86" s="65"/>
    </row>
    <row r="87" spans="1:7" ht="17.25" thickTop="1" thickBot="1" x14ac:dyDescent="0.3">
      <c r="A87" s="81"/>
      <c r="B87" s="1"/>
      <c r="C87" s="6"/>
      <c r="D87" s="6"/>
      <c r="E87" s="1"/>
      <c r="F87" s="1"/>
      <c r="G87" s="65"/>
    </row>
    <row r="88" spans="1:7" ht="17.25" thickTop="1" thickBot="1" x14ac:dyDescent="0.3">
      <c r="A88" s="81"/>
      <c r="B88" s="1"/>
      <c r="C88" s="6"/>
      <c r="D88" s="6"/>
      <c r="E88" s="1"/>
      <c r="F88" s="1"/>
      <c r="G88" s="65"/>
    </row>
    <row r="89" spans="1:7" ht="17.25" thickTop="1" thickBot="1" x14ac:dyDescent="0.3">
      <c r="A89" s="81"/>
      <c r="B89" s="1"/>
      <c r="C89" s="6"/>
      <c r="D89" s="6"/>
      <c r="E89" s="1"/>
      <c r="F89" s="1"/>
      <c r="G89" s="65"/>
    </row>
    <row r="90" spans="1:7" ht="17.25" thickTop="1" thickBot="1" x14ac:dyDescent="0.3">
      <c r="A90" s="81"/>
      <c r="B90" s="1"/>
      <c r="C90" s="6"/>
      <c r="D90" s="6"/>
      <c r="E90" s="1"/>
      <c r="F90" s="1"/>
      <c r="G90" s="65"/>
    </row>
    <row r="91" spans="1:7" ht="17.25" thickTop="1" thickBot="1" x14ac:dyDescent="0.3">
      <c r="A91" s="81"/>
      <c r="B91" s="1"/>
      <c r="C91" s="6"/>
      <c r="D91" s="6"/>
      <c r="E91" s="1"/>
      <c r="F91" s="1"/>
      <c r="G91" s="65"/>
    </row>
    <row r="92" spans="1:7" ht="17.25" thickTop="1" thickBot="1" x14ac:dyDescent="0.3">
      <c r="A92" s="81"/>
      <c r="B92" s="1"/>
      <c r="C92" s="6"/>
      <c r="D92" s="6"/>
      <c r="E92" s="1"/>
      <c r="F92" s="1"/>
      <c r="G92" s="65"/>
    </row>
    <row r="93" spans="1:7" ht="17.25" thickTop="1" thickBot="1" x14ac:dyDescent="0.3">
      <c r="A93" s="81"/>
      <c r="B93" s="1"/>
      <c r="C93" s="6"/>
      <c r="D93" s="6"/>
      <c r="E93" s="1"/>
      <c r="F93" s="1"/>
      <c r="G93" s="65"/>
    </row>
    <row r="94" spans="1:7" ht="17.25" thickTop="1" thickBot="1" x14ac:dyDescent="0.3">
      <c r="A94" s="81"/>
      <c r="B94" s="1"/>
      <c r="C94" s="6"/>
      <c r="D94" s="6"/>
      <c r="E94" s="1"/>
      <c r="F94" s="1"/>
      <c r="G94" s="65"/>
    </row>
    <row r="95" spans="1:7" ht="17.25" thickTop="1" thickBot="1" x14ac:dyDescent="0.3">
      <c r="A95" s="81"/>
      <c r="B95" s="1"/>
      <c r="C95" s="6"/>
      <c r="D95" s="6"/>
      <c r="E95" s="1"/>
      <c r="F95" s="1"/>
      <c r="G95" s="65"/>
    </row>
    <row r="96" spans="1:7" ht="17.25" thickTop="1" thickBot="1" x14ac:dyDescent="0.3">
      <c r="A96" s="81"/>
      <c r="B96" s="1"/>
      <c r="C96" s="6"/>
      <c r="D96" s="6"/>
      <c r="E96" s="1"/>
      <c r="F96" s="1"/>
      <c r="G96" s="65"/>
    </row>
    <row r="97" spans="1:7" ht="17.25" thickTop="1" thickBot="1" x14ac:dyDescent="0.3">
      <c r="A97" s="81"/>
      <c r="B97" s="1"/>
      <c r="C97" s="6"/>
      <c r="D97" s="6"/>
      <c r="E97" s="1"/>
      <c r="F97" s="1"/>
      <c r="G97" s="65"/>
    </row>
    <row r="98" spans="1:7" ht="17.25" thickTop="1" thickBot="1" x14ac:dyDescent="0.3">
      <c r="A98" s="81"/>
      <c r="B98" s="1"/>
      <c r="C98" s="6"/>
      <c r="D98" s="6"/>
      <c r="E98" s="1"/>
      <c r="F98" s="1"/>
      <c r="G98" s="65"/>
    </row>
    <row r="99" spans="1:7" ht="17.25" thickTop="1" thickBot="1" x14ac:dyDescent="0.3">
      <c r="A99" s="81"/>
      <c r="B99" s="1"/>
      <c r="C99" s="6"/>
      <c r="D99" s="6"/>
      <c r="E99" s="1"/>
      <c r="F99" s="1"/>
      <c r="G99" s="65"/>
    </row>
    <row r="100" spans="1:7" ht="17.25" thickTop="1" thickBot="1" x14ac:dyDescent="0.3">
      <c r="A100" s="81"/>
      <c r="B100" s="2"/>
      <c r="C100" s="8"/>
      <c r="D100" s="8"/>
      <c r="E100" s="1"/>
      <c r="F100" s="1"/>
      <c r="G100" s="65"/>
    </row>
    <row r="101" spans="1:7" ht="17.25" thickTop="1" thickBot="1" x14ac:dyDescent="0.3">
      <c r="A101" s="81"/>
      <c r="B101" s="2"/>
      <c r="C101" s="8"/>
      <c r="D101" s="8"/>
      <c r="E101" s="1"/>
      <c r="F101" s="1"/>
      <c r="G101" s="65"/>
    </row>
    <row r="102" spans="1:7" ht="17.25" thickTop="1" thickBot="1" x14ac:dyDescent="0.3">
      <c r="A102" s="81"/>
      <c r="B102" s="1"/>
      <c r="C102" s="6"/>
      <c r="D102" s="6"/>
      <c r="E102" s="1"/>
      <c r="F102" s="1"/>
      <c r="G102" s="65"/>
    </row>
    <row r="103" spans="1:7" ht="17.25" thickTop="1" thickBot="1" x14ac:dyDescent="0.3">
      <c r="A103" s="81"/>
      <c r="B103" s="1"/>
      <c r="C103" s="6"/>
      <c r="D103" s="6"/>
      <c r="E103" s="1"/>
      <c r="F103" s="1"/>
      <c r="G103" s="65"/>
    </row>
    <row r="104" spans="1:7" ht="17.25" thickTop="1" thickBot="1" x14ac:dyDescent="0.3">
      <c r="A104" s="81"/>
      <c r="B104" s="1"/>
      <c r="C104" s="6"/>
      <c r="D104" s="6"/>
      <c r="E104" s="1"/>
      <c r="F104" s="1"/>
      <c r="G104" s="65"/>
    </row>
    <row r="105" spans="1:7" ht="17.25" thickTop="1" thickBot="1" x14ac:dyDescent="0.3">
      <c r="A105" s="81"/>
      <c r="B105" s="1"/>
      <c r="C105" s="6"/>
      <c r="D105" s="6"/>
      <c r="E105" s="1"/>
      <c r="F105" s="1"/>
      <c r="G105" s="65"/>
    </row>
    <row r="106" spans="1:7" ht="17.25" thickTop="1" thickBot="1" x14ac:dyDescent="0.3">
      <c r="A106" s="81"/>
      <c r="B106" s="1"/>
      <c r="C106" s="6"/>
      <c r="D106" s="6"/>
      <c r="E106" s="1"/>
      <c r="F106" s="1"/>
      <c r="G106" s="65"/>
    </row>
    <row r="107" spans="1:7" ht="17.25" thickTop="1" thickBot="1" x14ac:dyDescent="0.3">
      <c r="A107" s="81"/>
      <c r="B107" s="1"/>
      <c r="C107" s="6"/>
      <c r="D107" s="6"/>
      <c r="E107" s="1"/>
      <c r="F107" s="1"/>
      <c r="G107" s="65"/>
    </row>
    <row r="108" spans="1:7" ht="17.25" thickTop="1" thickBot="1" x14ac:dyDescent="0.3">
      <c r="A108" s="81"/>
      <c r="B108" s="1"/>
      <c r="C108" s="6"/>
      <c r="D108" s="6"/>
      <c r="E108" s="1"/>
      <c r="F108" s="1"/>
      <c r="G108" s="65"/>
    </row>
    <row r="109" spans="1:7" ht="17.25" thickTop="1" thickBot="1" x14ac:dyDescent="0.3">
      <c r="A109" s="81"/>
      <c r="B109" s="1"/>
      <c r="C109" s="6"/>
      <c r="D109" s="6"/>
      <c r="E109" s="1"/>
      <c r="F109" s="1"/>
      <c r="G109" s="65"/>
    </row>
    <row r="110" spans="1:7" ht="17.25" thickTop="1" thickBot="1" x14ac:dyDescent="0.3">
      <c r="A110" s="81"/>
      <c r="B110" s="84"/>
      <c r="C110" s="6"/>
      <c r="D110" s="6"/>
      <c r="E110" s="1"/>
      <c r="F110" s="1"/>
      <c r="G110" s="65"/>
    </row>
    <row r="111" spans="1:7" ht="17.25" thickTop="1" thickBot="1" x14ac:dyDescent="0.3">
      <c r="A111" s="81"/>
      <c r="B111" s="1"/>
      <c r="C111" s="6"/>
      <c r="D111" s="6"/>
      <c r="E111" s="1"/>
      <c r="F111" s="1"/>
      <c r="G111" s="65"/>
    </row>
    <row r="112" spans="1:7" ht="17.25" thickTop="1" thickBot="1" x14ac:dyDescent="0.3">
      <c r="A112" s="81"/>
      <c r="B112" s="1"/>
      <c r="C112" s="6"/>
      <c r="D112" s="6"/>
      <c r="E112" s="1"/>
      <c r="F112" s="1"/>
      <c r="G112" s="65"/>
    </row>
    <row r="113" spans="1:7" ht="17.25" thickTop="1" thickBot="1" x14ac:dyDescent="0.3">
      <c r="A113" s="81"/>
      <c r="B113" s="1"/>
      <c r="C113" s="6"/>
      <c r="D113" s="6"/>
      <c r="E113" s="1"/>
      <c r="F113" s="1"/>
      <c r="G113" s="65"/>
    </row>
    <row r="114" spans="1:7" ht="17.25" thickTop="1" thickBot="1" x14ac:dyDescent="0.3">
      <c r="A114" s="1"/>
      <c r="B114" s="1"/>
      <c r="C114" s="6"/>
      <c r="D114" s="6"/>
      <c r="E114" s="1"/>
      <c r="F114" s="1"/>
      <c r="G114" s="65"/>
    </row>
    <row r="115" spans="1:7" ht="17.25" thickTop="1" thickBot="1" x14ac:dyDescent="0.3">
      <c r="A115" s="1"/>
      <c r="B115" s="1"/>
      <c r="C115" s="6"/>
      <c r="D115" s="6"/>
      <c r="E115" s="1"/>
      <c r="F115" s="1"/>
      <c r="G115" s="65"/>
    </row>
    <row r="116" spans="1:7" ht="17.25" thickTop="1" thickBot="1" x14ac:dyDescent="0.3">
      <c r="A116" s="1"/>
      <c r="B116" s="1"/>
      <c r="C116" s="6"/>
      <c r="D116" s="6"/>
      <c r="E116" s="1"/>
      <c r="F116" s="1"/>
      <c r="G116" s="65"/>
    </row>
    <row r="117" spans="1:7" ht="17.25" thickTop="1" thickBot="1" x14ac:dyDescent="0.3">
      <c r="A117" s="1"/>
      <c r="B117" s="1"/>
      <c r="C117" s="6"/>
      <c r="D117" s="6"/>
      <c r="E117" s="1"/>
      <c r="F117" s="1"/>
      <c r="G117" s="65"/>
    </row>
    <row r="118" spans="1:7" ht="17.25" thickTop="1" thickBot="1" x14ac:dyDescent="0.3">
      <c r="A118" s="1"/>
      <c r="B118" s="1"/>
      <c r="C118" s="6"/>
      <c r="D118" s="6"/>
      <c r="E118" s="1"/>
      <c r="F118" s="1"/>
      <c r="G118" s="65"/>
    </row>
    <row r="119" spans="1:7" ht="17.25" thickTop="1" thickBot="1" x14ac:dyDescent="0.3">
      <c r="A119" s="1"/>
      <c r="B119" s="1"/>
      <c r="C119" s="6"/>
      <c r="D119" s="6"/>
      <c r="E119" s="1"/>
      <c r="F119" s="1"/>
      <c r="G119" s="65"/>
    </row>
    <row r="120" spans="1:7" ht="17.25" thickTop="1" thickBot="1" x14ac:dyDescent="0.3">
      <c r="A120" s="1"/>
      <c r="B120" s="1"/>
      <c r="C120" s="6"/>
      <c r="D120" s="6"/>
      <c r="E120" s="1"/>
      <c r="F120" s="1"/>
      <c r="G120" s="65"/>
    </row>
    <row r="121" spans="1:7" ht="17.25" thickTop="1" thickBot="1" x14ac:dyDescent="0.3">
      <c r="A121" s="1"/>
      <c r="B121" s="1"/>
      <c r="C121" s="6"/>
      <c r="D121" s="6"/>
      <c r="E121" s="1"/>
      <c r="F121" s="1"/>
      <c r="G121" s="65"/>
    </row>
    <row r="122" spans="1:7" ht="17.25" thickTop="1" thickBot="1" x14ac:dyDescent="0.3">
      <c r="A122" s="1"/>
      <c r="B122" s="1"/>
      <c r="C122" s="6"/>
      <c r="D122" s="6"/>
      <c r="E122" s="1"/>
      <c r="F122" s="1"/>
      <c r="G122" s="65"/>
    </row>
    <row r="123" spans="1:7" ht="17.25" thickTop="1" thickBot="1" x14ac:dyDescent="0.3">
      <c r="A123" s="1"/>
      <c r="B123" s="1"/>
      <c r="C123" s="6"/>
      <c r="D123" s="6"/>
      <c r="E123" s="1"/>
      <c r="F123" s="1"/>
      <c r="G123" s="65"/>
    </row>
    <row r="124" spans="1:7" ht="17.25" thickTop="1" thickBot="1" x14ac:dyDescent="0.3">
      <c r="A124" s="1"/>
      <c r="B124" s="1"/>
      <c r="C124" s="6"/>
      <c r="D124" s="6"/>
      <c r="E124" s="1"/>
      <c r="F124" s="1"/>
      <c r="G124" s="65"/>
    </row>
    <row r="125" spans="1:7" ht="17.25" thickTop="1" thickBot="1" x14ac:dyDescent="0.3">
      <c r="A125" s="1"/>
      <c r="B125" s="1"/>
      <c r="C125" s="6"/>
      <c r="D125" s="6"/>
      <c r="E125" s="1"/>
      <c r="F125" s="1"/>
      <c r="G125" s="65"/>
    </row>
    <row r="126" spans="1:7" ht="17.25" thickTop="1" thickBot="1" x14ac:dyDescent="0.3">
      <c r="A126" s="1"/>
      <c r="B126" s="1"/>
      <c r="C126" s="6"/>
      <c r="D126" s="6"/>
      <c r="E126" s="1"/>
      <c r="F126" s="1"/>
      <c r="G126" s="65"/>
    </row>
    <row r="127" spans="1:7" ht="17.25" thickTop="1" thickBot="1" x14ac:dyDescent="0.3">
      <c r="A127" s="1"/>
      <c r="B127" s="1"/>
      <c r="C127" s="6"/>
      <c r="D127" s="6"/>
      <c r="E127" s="1"/>
      <c r="F127" s="1"/>
      <c r="G127" s="65"/>
    </row>
    <row r="128" spans="1:7" ht="17.25" thickTop="1" thickBot="1" x14ac:dyDescent="0.3">
      <c r="A128" s="1"/>
      <c r="B128" s="1"/>
      <c r="C128" s="6"/>
      <c r="D128" s="6"/>
      <c r="E128" s="1"/>
      <c r="F128" s="1"/>
      <c r="G128" s="65"/>
    </row>
    <row r="129" spans="1:7" ht="17.25" thickTop="1" thickBot="1" x14ac:dyDescent="0.3">
      <c r="A129" s="1"/>
      <c r="B129" s="1"/>
      <c r="C129" s="6"/>
      <c r="D129" s="6"/>
      <c r="E129" s="1"/>
      <c r="F129" s="1"/>
      <c r="G129" s="65"/>
    </row>
    <row r="130" spans="1:7" ht="17.25" thickTop="1" thickBot="1" x14ac:dyDescent="0.3">
      <c r="A130" s="1"/>
      <c r="B130" s="1"/>
      <c r="C130" s="6"/>
      <c r="D130" s="6"/>
      <c r="E130" s="1"/>
      <c r="F130" s="1"/>
      <c r="G130" s="65"/>
    </row>
    <row r="131" spans="1:7" ht="17.25" thickTop="1" thickBot="1" x14ac:dyDescent="0.3">
      <c r="A131" s="1"/>
      <c r="B131" s="1"/>
      <c r="C131" s="6"/>
      <c r="D131" s="6"/>
      <c r="E131" s="1"/>
      <c r="F131" s="1"/>
      <c r="G131" s="65"/>
    </row>
    <row r="132" spans="1:7" ht="17.25" thickTop="1" thickBot="1" x14ac:dyDescent="0.3">
      <c r="A132" s="1"/>
      <c r="B132" s="1"/>
      <c r="C132" s="6"/>
      <c r="D132" s="6"/>
      <c r="E132" s="1"/>
      <c r="F132" s="1"/>
      <c r="G132" s="65"/>
    </row>
    <row r="133" spans="1:7" ht="17.25" thickTop="1" thickBot="1" x14ac:dyDescent="0.3">
      <c r="A133" s="1"/>
      <c r="B133" s="1"/>
      <c r="C133" s="6"/>
      <c r="D133" s="6"/>
      <c r="E133" s="1"/>
      <c r="F133" s="1"/>
      <c r="G133" s="65"/>
    </row>
    <row r="134" spans="1:7" ht="17.25" thickTop="1" thickBot="1" x14ac:dyDescent="0.3">
      <c r="A134" s="1"/>
      <c r="B134" s="1"/>
      <c r="C134" s="6"/>
      <c r="D134" s="6"/>
      <c r="E134" s="1"/>
      <c r="F134" s="1"/>
      <c r="G134" s="65"/>
    </row>
    <row r="135" spans="1:7" ht="17.25" thickTop="1" thickBot="1" x14ac:dyDescent="0.3">
      <c r="A135" s="1"/>
      <c r="B135" s="1"/>
      <c r="C135" s="6"/>
      <c r="D135" s="6"/>
      <c r="E135" s="1"/>
      <c r="F135" s="1"/>
      <c r="G135" s="65"/>
    </row>
    <row r="136" spans="1:7" ht="17.25" thickTop="1" thickBot="1" x14ac:dyDescent="0.3">
      <c r="A136" s="1"/>
      <c r="B136" s="1"/>
      <c r="C136" s="6"/>
      <c r="D136" s="6"/>
      <c r="E136" s="1"/>
      <c r="F136" s="1"/>
      <c r="G136" s="65"/>
    </row>
    <row r="137" spans="1:7" ht="17.25" thickTop="1" thickBot="1" x14ac:dyDescent="0.3">
      <c r="A137" s="1"/>
      <c r="B137" s="1"/>
      <c r="C137" s="6"/>
      <c r="D137" s="6"/>
      <c r="E137" s="1"/>
      <c r="F137" s="1"/>
      <c r="G137" s="65"/>
    </row>
    <row r="138" spans="1:7" ht="17.25" thickTop="1" thickBot="1" x14ac:dyDescent="0.3">
      <c r="A138" s="1"/>
      <c r="B138" s="85"/>
      <c r="C138" s="6"/>
      <c r="D138" s="6"/>
      <c r="E138" s="1"/>
      <c r="F138" s="1"/>
      <c r="G138" s="65"/>
    </row>
    <row r="139" spans="1:7" ht="17.25" thickTop="1" thickBot="1" x14ac:dyDescent="0.3">
      <c r="A139" s="1"/>
      <c r="B139" s="1"/>
      <c r="C139" s="6"/>
      <c r="D139" s="6"/>
      <c r="E139" s="1"/>
      <c r="F139" s="1"/>
      <c r="G139" s="65"/>
    </row>
    <row r="140" spans="1:7" ht="17.25" thickTop="1" thickBot="1" x14ac:dyDescent="0.3">
      <c r="A140" s="1"/>
      <c r="B140" s="1"/>
      <c r="C140" s="6"/>
      <c r="D140" s="6"/>
      <c r="E140" s="1"/>
      <c r="F140" s="1"/>
      <c r="G140" s="65"/>
    </row>
    <row r="141" spans="1:7" ht="17.25" thickTop="1" thickBot="1" x14ac:dyDescent="0.3">
      <c r="A141" s="86"/>
      <c r="B141" s="86"/>
      <c r="C141" s="87"/>
      <c r="D141" s="87"/>
      <c r="E141" s="86"/>
      <c r="F141" s="1"/>
      <c r="G141" s="65"/>
    </row>
    <row r="142" spans="1:7" ht="17.25" thickTop="1" thickBot="1" x14ac:dyDescent="0.3">
      <c r="A142" s="86"/>
      <c r="B142" s="86"/>
      <c r="C142" s="87"/>
      <c r="D142" s="87"/>
      <c r="E142" s="86"/>
      <c r="F142" s="1"/>
      <c r="G142" s="65"/>
    </row>
    <row r="143" spans="1:7" ht="17.25" thickTop="1" thickBot="1" x14ac:dyDescent="0.3">
      <c r="A143" s="86"/>
      <c r="B143" s="86"/>
      <c r="C143" s="87"/>
      <c r="D143" s="87"/>
      <c r="E143" s="86"/>
      <c r="F143" s="1"/>
      <c r="G143" s="65"/>
    </row>
    <row r="144" spans="1:7" ht="17.25" thickTop="1" thickBot="1" x14ac:dyDescent="0.3">
      <c r="A144" s="86"/>
      <c r="B144" s="86"/>
      <c r="C144" s="87"/>
      <c r="D144" s="87"/>
      <c r="E144" s="86"/>
      <c r="F144" s="1"/>
      <c r="G144" s="65"/>
    </row>
    <row r="145" spans="1:7" ht="17.25" thickTop="1" thickBot="1" x14ac:dyDescent="0.3">
      <c r="A145" s="86"/>
      <c r="B145" s="86"/>
      <c r="C145" s="87"/>
      <c r="D145" s="87"/>
      <c r="E145" s="86"/>
      <c r="F145" s="1"/>
      <c r="G145" s="65"/>
    </row>
    <row r="146" spans="1:7" ht="17.25" thickTop="1" thickBot="1" x14ac:dyDescent="0.3">
      <c r="A146" s="86"/>
      <c r="B146" s="86"/>
      <c r="C146" s="87"/>
      <c r="D146" s="87"/>
      <c r="E146" s="86"/>
      <c r="F146" s="1"/>
      <c r="G146" s="65"/>
    </row>
    <row r="147" spans="1:7" ht="17.25" thickTop="1" thickBot="1" x14ac:dyDescent="0.3">
      <c r="A147" s="86"/>
      <c r="B147" s="86"/>
      <c r="C147" s="87"/>
      <c r="D147" s="87"/>
      <c r="E147" s="86"/>
      <c r="F147" s="1"/>
      <c r="G147" s="65"/>
    </row>
    <row r="148" spans="1:7" ht="17.25" thickTop="1" thickBot="1" x14ac:dyDescent="0.3">
      <c r="A148" s="86"/>
      <c r="B148" s="86"/>
      <c r="C148" s="87"/>
      <c r="D148" s="87"/>
      <c r="E148" s="86"/>
      <c r="F148" s="1"/>
      <c r="G148" s="65"/>
    </row>
    <row r="149" spans="1:7" ht="17.25" thickTop="1" thickBot="1" x14ac:dyDescent="0.3">
      <c r="A149" s="86"/>
      <c r="B149" s="86"/>
      <c r="C149" s="87"/>
      <c r="D149" s="87"/>
      <c r="E149" s="86"/>
      <c r="F149" s="1"/>
      <c r="G149" s="65"/>
    </row>
    <row r="150" spans="1:7" ht="17.25" thickTop="1" thickBot="1" x14ac:dyDescent="0.3">
      <c r="A150" s="86"/>
      <c r="B150" s="86"/>
      <c r="C150" s="87"/>
      <c r="D150" s="87"/>
      <c r="E150" s="86"/>
      <c r="F150" s="1"/>
      <c r="G150" s="65"/>
    </row>
    <row r="151" spans="1:7" ht="17.25" thickTop="1" thickBot="1" x14ac:dyDescent="0.3">
      <c r="A151" s="86"/>
      <c r="B151" s="86"/>
      <c r="C151" s="87"/>
      <c r="D151" s="87"/>
      <c r="E151" s="86"/>
      <c r="F151" s="1"/>
      <c r="G151" s="65"/>
    </row>
    <row r="152" spans="1:7" ht="17.25" thickTop="1" thickBot="1" x14ac:dyDescent="0.3">
      <c r="A152" s="86"/>
      <c r="B152" s="86"/>
      <c r="C152" s="87"/>
      <c r="D152" s="87"/>
      <c r="E152" s="86"/>
      <c r="F152" s="1"/>
      <c r="G152" s="65"/>
    </row>
    <row r="153" spans="1:7" ht="17.25" thickTop="1" thickBot="1" x14ac:dyDescent="0.3">
      <c r="A153" s="88"/>
      <c r="B153" s="88"/>
      <c r="C153" s="89"/>
      <c r="D153" s="89"/>
      <c r="E153" s="88"/>
      <c r="F153" s="1"/>
      <c r="G153" s="65"/>
    </row>
    <row r="154" spans="1:7" ht="17.25" thickTop="1" thickBot="1" x14ac:dyDescent="0.3">
      <c r="A154" s="88"/>
      <c r="B154" s="88"/>
      <c r="C154" s="89"/>
      <c r="D154" s="89"/>
      <c r="E154" s="88"/>
      <c r="F154" s="1"/>
      <c r="G154" s="65"/>
    </row>
    <row r="155" spans="1:7" ht="17.25" thickTop="1" thickBot="1" x14ac:dyDescent="0.3">
      <c r="A155" s="88"/>
      <c r="B155" s="88"/>
      <c r="C155" s="89"/>
      <c r="D155" s="89"/>
      <c r="E155" s="88"/>
      <c r="F155" s="1"/>
      <c r="G155" s="65"/>
    </row>
    <row r="156" spans="1:7" ht="17.25" thickTop="1" thickBot="1" x14ac:dyDescent="0.3">
      <c r="A156" s="90"/>
      <c r="B156" s="90"/>
      <c r="C156" s="91"/>
      <c r="D156" s="91"/>
      <c r="E156" s="90"/>
      <c r="F156" s="1"/>
      <c r="G156" s="65"/>
    </row>
    <row r="157" spans="1:7" ht="17.25" thickTop="1" thickBot="1" x14ac:dyDescent="0.3">
      <c r="A157" s="90"/>
      <c r="B157" s="90"/>
      <c r="C157" s="91"/>
      <c r="D157" s="91"/>
      <c r="E157" s="90"/>
      <c r="F157" s="1"/>
      <c r="G157" s="65"/>
    </row>
    <row r="158" spans="1:7" ht="17.25" thickTop="1" thickBot="1" x14ac:dyDescent="0.3">
      <c r="A158" s="90"/>
      <c r="B158" s="90"/>
      <c r="C158" s="91"/>
      <c r="D158" s="91"/>
      <c r="E158" s="90"/>
      <c r="F158" s="1"/>
      <c r="G158" s="92"/>
    </row>
    <row r="159" spans="1:7" ht="17.25" thickTop="1" thickBot="1" x14ac:dyDescent="0.3">
      <c r="A159" s="90"/>
      <c r="B159" s="90"/>
      <c r="C159" s="91"/>
      <c r="D159" s="91"/>
      <c r="E159" s="90"/>
      <c r="F159" s="1"/>
      <c r="G159" s="92"/>
    </row>
    <row r="160" spans="1:7" ht="17.25" thickTop="1" thickBot="1" x14ac:dyDescent="0.3">
      <c r="A160" s="90"/>
      <c r="B160" s="90"/>
      <c r="C160" s="91"/>
      <c r="D160" s="91"/>
      <c r="E160" s="90"/>
      <c r="F160" s="1"/>
      <c r="G160" s="65"/>
    </row>
    <row r="161" spans="1:7" ht="17.25" thickTop="1" thickBot="1" x14ac:dyDescent="0.3">
      <c r="A161" s="90"/>
      <c r="B161" s="90"/>
      <c r="C161" s="91"/>
      <c r="D161" s="91"/>
      <c r="E161" s="90"/>
      <c r="F161" s="1"/>
      <c r="G161" s="65"/>
    </row>
    <row r="162" spans="1:7" ht="17.25" thickTop="1" thickBot="1" x14ac:dyDescent="0.3">
      <c r="A162" s="1"/>
      <c r="B162" s="1"/>
      <c r="C162" s="6"/>
      <c r="D162" s="6"/>
      <c r="E162" s="1"/>
      <c r="F162" s="1"/>
      <c r="G162" s="65"/>
    </row>
    <row r="163" spans="1:7" ht="17.25" thickTop="1" thickBot="1" x14ac:dyDescent="0.3">
      <c r="A163" s="1"/>
      <c r="B163" s="1"/>
      <c r="C163" s="6"/>
      <c r="D163" s="6"/>
      <c r="E163" s="1"/>
      <c r="F163" s="1"/>
      <c r="G163" s="65"/>
    </row>
    <row r="164" spans="1:7" ht="17.25" thickTop="1" thickBot="1" x14ac:dyDescent="0.3">
      <c r="A164" s="1"/>
      <c r="B164" s="1"/>
      <c r="C164" s="6"/>
      <c r="D164" s="6"/>
      <c r="E164" s="1"/>
      <c r="F164" s="1"/>
      <c r="G164" s="65"/>
    </row>
    <row r="165" spans="1:7" ht="17.25" thickTop="1" thickBot="1" x14ac:dyDescent="0.3">
      <c r="A165" s="1"/>
      <c r="B165" s="1"/>
      <c r="C165" s="6"/>
      <c r="D165" s="6"/>
      <c r="E165" s="1"/>
      <c r="F165" s="1"/>
      <c r="G165" s="65"/>
    </row>
    <row r="166" spans="1:7" ht="17.25" thickTop="1" thickBot="1" x14ac:dyDescent="0.3">
      <c r="A166" s="1"/>
      <c r="B166" s="1"/>
      <c r="C166" s="6"/>
      <c r="D166" s="6"/>
      <c r="E166" s="1"/>
      <c r="F166" s="1"/>
      <c r="G166" s="65"/>
    </row>
    <row r="167" spans="1:7" ht="17.25" thickTop="1" thickBot="1" x14ac:dyDescent="0.3">
      <c r="A167" s="1"/>
      <c r="B167" s="1"/>
      <c r="C167" s="6"/>
      <c r="D167" s="6"/>
      <c r="E167" s="1"/>
      <c r="F167" s="1"/>
      <c r="G167" s="65"/>
    </row>
    <row r="168" spans="1:7" ht="17.25" thickTop="1" thickBot="1" x14ac:dyDescent="0.3">
      <c r="A168" s="1"/>
      <c r="B168" s="1"/>
      <c r="C168" s="6"/>
      <c r="D168" s="6"/>
      <c r="E168" s="1"/>
      <c r="F168" s="1"/>
      <c r="G168" s="65"/>
    </row>
    <row r="169" spans="1:7" ht="17.25" thickTop="1" thickBot="1" x14ac:dyDescent="0.3">
      <c r="A169" s="1"/>
      <c r="B169" s="1"/>
      <c r="C169" s="6"/>
      <c r="D169" s="6"/>
      <c r="E169" s="1"/>
      <c r="F169" s="1"/>
      <c r="G169" s="65"/>
    </row>
    <row r="170" spans="1:7" ht="17.25" thickTop="1" thickBot="1" x14ac:dyDescent="0.3">
      <c r="A170" s="1"/>
      <c r="B170" s="1"/>
      <c r="C170" s="6"/>
      <c r="D170" s="6"/>
      <c r="E170" s="1"/>
      <c r="F170" s="1"/>
      <c r="G170" s="65"/>
    </row>
    <row r="171" spans="1:7" ht="17.25" thickTop="1" thickBot="1" x14ac:dyDescent="0.3">
      <c r="A171" s="1"/>
      <c r="B171" s="1"/>
      <c r="C171" s="6"/>
      <c r="D171" s="6"/>
      <c r="E171" s="1"/>
      <c r="F171" s="1"/>
      <c r="G171" s="65"/>
    </row>
    <row r="172" spans="1:7" ht="17.25" thickTop="1" thickBot="1" x14ac:dyDescent="0.3">
      <c r="A172" s="84"/>
      <c r="B172" s="1"/>
      <c r="C172" s="93"/>
      <c r="D172" s="93"/>
      <c r="E172" s="84"/>
      <c r="F172" s="1"/>
      <c r="G172" s="65"/>
    </row>
    <row r="173" spans="1:7" ht="17.25" thickTop="1" thickBot="1" x14ac:dyDescent="0.3">
      <c r="A173" s="84"/>
      <c r="B173" s="81"/>
      <c r="C173" s="82"/>
      <c r="D173" s="82"/>
      <c r="E173" s="1"/>
      <c r="F173" s="1"/>
      <c r="G173" s="65"/>
    </row>
    <row r="174" spans="1:7" ht="17.25" thickTop="1" thickBot="1" x14ac:dyDescent="0.3">
      <c r="A174" s="84"/>
      <c r="B174" s="83"/>
      <c r="C174" s="82"/>
      <c r="D174" s="82"/>
      <c r="E174" s="1"/>
      <c r="F174" s="1"/>
      <c r="G174" s="65"/>
    </row>
    <row r="175" spans="1:7" ht="17.25" thickTop="1" thickBot="1" x14ac:dyDescent="0.3">
      <c r="A175" s="94"/>
      <c r="B175" s="94"/>
      <c r="C175" s="95"/>
      <c r="D175" s="95"/>
      <c r="E175" s="94"/>
      <c r="F175" s="1"/>
      <c r="G175" s="65"/>
    </row>
    <row r="176" spans="1:7" ht="17.25" thickTop="1" thickBot="1" x14ac:dyDescent="0.3">
      <c r="A176" s="94"/>
      <c r="B176" s="94"/>
      <c r="C176" s="95"/>
      <c r="D176" s="95"/>
      <c r="E176" s="94"/>
      <c r="F176" s="1"/>
      <c r="G176" s="65"/>
    </row>
    <row r="177" spans="1:7" ht="17.25" thickTop="1" thickBot="1" x14ac:dyDescent="0.3">
      <c r="A177" s="94"/>
      <c r="B177" s="94"/>
      <c r="C177" s="95"/>
      <c r="D177" s="95"/>
      <c r="E177" s="94"/>
      <c r="F177" s="1"/>
      <c r="G177" s="65"/>
    </row>
    <row r="178" spans="1:7" ht="17.25" thickTop="1" thickBot="1" x14ac:dyDescent="0.3">
      <c r="A178" s="84"/>
      <c r="B178" s="84"/>
      <c r="C178" s="93"/>
      <c r="D178" s="93"/>
      <c r="E178" s="84"/>
      <c r="F178" s="1"/>
      <c r="G178" s="65"/>
    </row>
    <row r="179" spans="1:7" ht="17.25" thickTop="1" thickBot="1" x14ac:dyDescent="0.3">
      <c r="A179" s="84"/>
      <c r="B179" s="84"/>
      <c r="C179" s="93"/>
      <c r="D179" s="93"/>
      <c r="E179" s="84"/>
      <c r="F179" s="1"/>
      <c r="G179" s="65"/>
    </row>
    <row r="180" spans="1:7" ht="17.25" thickTop="1" thickBot="1" x14ac:dyDescent="0.3">
      <c r="A180" s="84"/>
      <c r="B180" s="1"/>
      <c r="C180" s="93"/>
      <c r="D180" s="93"/>
      <c r="E180" s="84"/>
      <c r="F180" s="1"/>
      <c r="G180" s="65"/>
    </row>
    <row r="181" spans="1:7" ht="17.25" thickTop="1" thickBot="1" x14ac:dyDescent="0.3">
      <c r="A181" s="84"/>
      <c r="B181" s="84"/>
      <c r="C181" s="93"/>
      <c r="D181" s="93"/>
      <c r="E181" s="84"/>
      <c r="F181" s="1"/>
      <c r="G181" s="65"/>
    </row>
    <row r="182" spans="1:7" ht="17.25" thickTop="1" thickBot="1" x14ac:dyDescent="0.3">
      <c r="A182" s="84"/>
      <c r="B182" s="1"/>
      <c r="C182" s="93"/>
      <c r="D182" s="93"/>
      <c r="E182" s="84"/>
      <c r="F182" s="1"/>
      <c r="G182" s="65"/>
    </row>
    <row r="183" spans="1:7" ht="17.25" thickTop="1" thickBot="1" x14ac:dyDescent="0.3">
      <c r="A183" s="84"/>
      <c r="B183" s="84"/>
      <c r="C183" s="93"/>
      <c r="D183" s="93"/>
      <c r="E183" s="84"/>
      <c r="F183" s="1"/>
      <c r="G183" s="65"/>
    </row>
    <row r="184" spans="1:7" ht="17.25" thickTop="1" thickBot="1" x14ac:dyDescent="0.3">
      <c r="A184" s="84"/>
      <c r="B184" s="84"/>
      <c r="C184" s="93"/>
      <c r="D184" s="93"/>
      <c r="E184" s="84"/>
      <c r="F184" s="1"/>
      <c r="G184" s="65"/>
    </row>
    <row r="185" spans="1:7" ht="17.25" thickTop="1" thickBot="1" x14ac:dyDescent="0.3">
      <c r="A185" s="84"/>
      <c r="B185" s="1"/>
      <c r="C185" s="93"/>
      <c r="D185" s="93"/>
      <c r="E185" s="84"/>
      <c r="F185" s="1"/>
      <c r="G185" s="65"/>
    </row>
    <row r="186" spans="1:7" ht="17.25" thickTop="1" thickBot="1" x14ac:dyDescent="0.3">
      <c r="A186" s="84"/>
      <c r="B186" s="1"/>
      <c r="C186" s="93"/>
      <c r="D186" s="93"/>
      <c r="E186" s="84"/>
      <c r="F186" s="1"/>
      <c r="G186" s="65"/>
    </row>
    <row r="187" spans="1:7" ht="17.25" thickTop="1" thickBot="1" x14ac:dyDescent="0.3">
      <c r="A187" s="84"/>
      <c r="B187" s="96"/>
      <c r="C187" s="93"/>
      <c r="D187" s="93"/>
      <c r="E187" s="84"/>
      <c r="F187" s="1"/>
      <c r="G187" s="65"/>
    </row>
    <row r="188" spans="1:7" ht="17.25" thickTop="1" thickBot="1" x14ac:dyDescent="0.3">
      <c r="A188" s="84"/>
      <c r="B188" s="84"/>
      <c r="C188" s="93"/>
      <c r="D188" s="93"/>
      <c r="E188" s="84"/>
      <c r="F188" s="1"/>
      <c r="G188" s="65"/>
    </row>
    <row r="189" spans="1:7" ht="17.25" thickTop="1" thickBot="1" x14ac:dyDescent="0.3">
      <c r="A189" s="84"/>
      <c r="B189" s="84"/>
      <c r="C189" s="93"/>
      <c r="D189" s="93"/>
      <c r="E189" s="84"/>
      <c r="F189" s="1"/>
      <c r="G189" s="65"/>
    </row>
    <row r="190" spans="1:7" ht="17.25" thickTop="1" thickBot="1" x14ac:dyDescent="0.3">
      <c r="A190" s="84"/>
      <c r="B190" s="84"/>
      <c r="C190" s="93"/>
      <c r="D190" s="93"/>
      <c r="E190" s="84"/>
      <c r="F190" s="1"/>
      <c r="G190" s="65"/>
    </row>
    <row r="191" spans="1:7" ht="17.25" thickTop="1" thickBot="1" x14ac:dyDescent="0.3">
      <c r="A191" s="84"/>
      <c r="B191" s="84"/>
      <c r="C191" s="93"/>
      <c r="D191" s="93"/>
      <c r="E191" s="84"/>
      <c r="F191" s="1"/>
      <c r="G191" s="65"/>
    </row>
    <row r="192" spans="1:7" ht="17.25" thickTop="1" thickBot="1" x14ac:dyDescent="0.3">
      <c r="A192" s="84"/>
      <c r="B192" s="84"/>
      <c r="C192" s="93"/>
      <c r="D192" s="93"/>
      <c r="E192" s="84"/>
      <c r="F192" s="1"/>
      <c r="G192" s="65"/>
    </row>
    <row r="193" spans="1:7" ht="17.25" thickTop="1" thickBot="1" x14ac:dyDescent="0.3">
      <c r="A193" s="84"/>
      <c r="B193" s="84"/>
      <c r="C193" s="93"/>
      <c r="D193" s="93"/>
      <c r="E193" s="84"/>
      <c r="F193" s="1"/>
      <c r="G193" s="65"/>
    </row>
    <row r="194" spans="1:7" ht="17.25" thickTop="1" thickBot="1" x14ac:dyDescent="0.3">
      <c r="A194" s="84"/>
      <c r="B194" s="84"/>
      <c r="C194" s="93"/>
      <c r="D194" s="93"/>
      <c r="E194" s="84"/>
      <c r="F194" s="1"/>
      <c r="G194" s="65"/>
    </row>
    <row r="195" spans="1:7" ht="17.25" thickTop="1" thickBot="1" x14ac:dyDescent="0.3">
      <c r="A195" s="84"/>
      <c r="B195" s="84"/>
      <c r="C195" s="93"/>
      <c r="D195" s="93"/>
      <c r="E195" s="84"/>
      <c r="F195" s="1"/>
      <c r="G195" s="65"/>
    </row>
    <row r="196" spans="1:7" ht="17.25" thickTop="1" thickBot="1" x14ac:dyDescent="0.3">
      <c r="A196" s="84"/>
      <c r="B196" s="84"/>
      <c r="C196" s="93"/>
      <c r="D196" s="93"/>
      <c r="E196" s="84"/>
      <c r="F196" s="1"/>
      <c r="G196" s="65"/>
    </row>
    <row r="197" spans="1:7" ht="17.25" thickTop="1" thickBot="1" x14ac:dyDescent="0.3">
      <c r="A197" s="84"/>
      <c r="B197" s="84"/>
      <c r="C197" s="93"/>
      <c r="D197" s="93"/>
      <c r="E197" s="84"/>
      <c r="F197" s="1"/>
      <c r="G197" s="65"/>
    </row>
    <row r="198" spans="1:7" ht="17.25" thickTop="1" thickBot="1" x14ac:dyDescent="0.3">
      <c r="A198" s="84"/>
      <c r="B198" s="84"/>
      <c r="C198" s="93"/>
      <c r="D198" s="93"/>
      <c r="E198" s="84"/>
      <c r="F198" s="97"/>
      <c r="G198" s="65"/>
    </row>
    <row r="199" spans="1:7" ht="17.25" thickTop="1" thickBot="1" x14ac:dyDescent="0.3">
      <c r="A199" s="84"/>
      <c r="B199" s="84"/>
      <c r="C199" s="93"/>
      <c r="D199" s="93"/>
      <c r="E199" s="84"/>
      <c r="F199" s="1"/>
      <c r="G199" s="65"/>
    </row>
    <row r="200" spans="1:7" ht="17.25" thickTop="1" thickBot="1" x14ac:dyDescent="0.3">
      <c r="A200" s="84"/>
      <c r="B200" s="84"/>
      <c r="C200" s="93"/>
      <c r="D200" s="93"/>
      <c r="E200" s="84"/>
      <c r="F200" s="1"/>
      <c r="G200" s="65"/>
    </row>
    <row r="201" spans="1:7" ht="17.25" thickTop="1" thickBot="1" x14ac:dyDescent="0.3">
      <c r="A201" s="84"/>
      <c r="B201" s="84"/>
      <c r="C201" s="93"/>
      <c r="D201" s="93"/>
      <c r="E201" s="84"/>
      <c r="F201" s="1"/>
      <c r="G201" s="65"/>
    </row>
    <row r="202" spans="1:7" ht="17.25" thickTop="1" thickBot="1" x14ac:dyDescent="0.3">
      <c r="A202" s="84"/>
      <c r="B202" s="84"/>
      <c r="C202" s="93"/>
      <c r="D202" s="93"/>
      <c r="E202" s="84"/>
      <c r="F202" s="1"/>
      <c r="G202" s="65"/>
    </row>
    <row r="203" spans="1:7" ht="17.25" thickTop="1" thickBot="1" x14ac:dyDescent="0.3">
      <c r="A203" s="84"/>
      <c r="B203" s="84"/>
      <c r="C203" s="93"/>
      <c r="D203" s="93"/>
      <c r="E203" s="84"/>
      <c r="F203" s="1"/>
      <c r="G203" s="65"/>
    </row>
    <row r="204" spans="1:7" ht="17.25" thickTop="1" thickBot="1" x14ac:dyDescent="0.3">
      <c r="A204" s="1"/>
      <c r="B204" s="1"/>
      <c r="C204" s="6"/>
      <c r="D204" s="6"/>
      <c r="E204" s="1"/>
      <c r="F204" s="1"/>
      <c r="G204" s="65"/>
    </row>
    <row r="205" spans="1:7" ht="17.25" thickTop="1" thickBot="1" x14ac:dyDescent="0.3">
      <c r="A205" s="1"/>
      <c r="B205" s="1"/>
      <c r="C205" s="6"/>
      <c r="D205" s="6"/>
      <c r="E205" s="1"/>
      <c r="F205" s="1"/>
      <c r="G205" s="65"/>
    </row>
    <row r="206" spans="1:7" ht="17.25" thickTop="1" thickBot="1" x14ac:dyDescent="0.3">
      <c r="A206" s="1"/>
      <c r="B206" s="1"/>
      <c r="C206" s="6"/>
      <c r="D206" s="6"/>
      <c r="E206" s="1"/>
      <c r="F206" s="1"/>
      <c r="G206" s="65"/>
    </row>
    <row r="207" spans="1:7" ht="17.25" thickTop="1" thickBot="1" x14ac:dyDescent="0.3">
      <c r="A207" s="1"/>
      <c r="B207" s="1"/>
      <c r="C207" s="6"/>
      <c r="D207" s="6"/>
      <c r="E207" s="1"/>
      <c r="F207" s="1"/>
      <c r="G207" s="65"/>
    </row>
    <row r="208" spans="1:7" ht="17.25" thickTop="1" thickBot="1" x14ac:dyDescent="0.3">
      <c r="A208" s="1"/>
      <c r="B208" s="5"/>
      <c r="C208" s="6"/>
      <c r="D208" s="6"/>
      <c r="E208" s="1"/>
      <c r="F208" s="1"/>
      <c r="G208" s="65"/>
    </row>
    <row r="209" spans="1:7" ht="17.25" thickTop="1" thickBot="1" x14ac:dyDescent="0.3">
      <c r="A209" s="1"/>
      <c r="B209" s="1"/>
      <c r="C209" s="6"/>
      <c r="D209" s="6"/>
      <c r="E209" s="1"/>
      <c r="F209" s="1"/>
      <c r="G209" s="65"/>
    </row>
    <row r="210" spans="1:7" ht="17.25" thickTop="1" thickBot="1" x14ac:dyDescent="0.3">
      <c r="A210" s="97"/>
      <c r="B210" s="97"/>
      <c r="C210" s="98"/>
      <c r="D210" s="98"/>
      <c r="E210" s="97"/>
      <c r="F210" s="1"/>
      <c r="G210" s="65"/>
    </row>
    <row r="211" spans="1:7" ht="17.25" thickTop="1" thickBot="1" x14ac:dyDescent="0.3">
      <c r="A211" s="1"/>
      <c r="B211" s="1"/>
      <c r="C211" s="6"/>
      <c r="D211" s="6"/>
      <c r="E211" s="2"/>
      <c r="F211" s="1"/>
      <c r="G211" s="65"/>
    </row>
    <row r="212" spans="1:7" ht="17.25" thickTop="1" thickBot="1" x14ac:dyDescent="0.3">
      <c r="A212" s="1"/>
      <c r="B212" s="1"/>
      <c r="C212" s="6"/>
      <c r="D212" s="6"/>
      <c r="E212" s="2"/>
      <c r="F212" s="1"/>
      <c r="G212" s="65"/>
    </row>
    <row r="213" spans="1:7" ht="17.25" thickTop="1" thickBot="1" x14ac:dyDescent="0.3">
      <c r="A213" s="1"/>
      <c r="B213" s="1"/>
      <c r="C213" s="6"/>
      <c r="D213" s="6"/>
      <c r="E213" s="2"/>
      <c r="F213" s="1"/>
      <c r="G213" s="65"/>
    </row>
    <row r="214" spans="1:7" ht="17.25" thickTop="1" thickBot="1" x14ac:dyDescent="0.3">
      <c r="A214" s="1"/>
      <c r="B214" s="1"/>
      <c r="C214" s="6"/>
      <c r="D214" s="6"/>
      <c r="E214" s="2"/>
      <c r="F214" s="1"/>
      <c r="G214" s="65"/>
    </row>
    <row r="215" spans="1:7" ht="17.25" thickTop="1" thickBot="1" x14ac:dyDescent="0.3">
      <c r="A215" s="1"/>
      <c r="B215" s="1"/>
      <c r="C215" s="6"/>
      <c r="D215" s="6"/>
      <c r="E215" s="2"/>
      <c r="F215" s="1"/>
      <c r="G215" s="65"/>
    </row>
    <row r="216" spans="1:7" ht="17.25" thickTop="1" thickBot="1" x14ac:dyDescent="0.3">
      <c r="A216" s="99"/>
      <c r="B216" s="1"/>
      <c r="C216" s="95"/>
      <c r="D216" s="95"/>
      <c r="E216" s="2"/>
      <c r="F216" s="1"/>
      <c r="G216" s="65"/>
    </row>
    <row r="217" spans="1:7" ht="17.25" thickTop="1" thickBot="1" x14ac:dyDescent="0.3">
      <c r="A217" s="99"/>
      <c r="B217" s="1"/>
      <c r="C217" s="95"/>
      <c r="D217" s="95"/>
      <c r="E217" s="2"/>
      <c r="F217" s="1"/>
      <c r="G217" s="65"/>
    </row>
    <row r="218" spans="1:7" ht="17.25" thickTop="1" thickBot="1" x14ac:dyDescent="0.3">
      <c r="A218" s="99"/>
      <c r="B218" s="1"/>
      <c r="C218" s="95"/>
      <c r="D218" s="95"/>
      <c r="E218" s="2"/>
      <c r="F218" s="1"/>
      <c r="G218" s="65"/>
    </row>
    <row r="219" spans="1:7" ht="17.25" thickTop="1" thickBot="1" x14ac:dyDescent="0.3">
      <c r="A219" s="99"/>
      <c r="B219" s="1"/>
      <c r="C219" s="95"/>
      <c r="D219" s="95"/>
      <c r="E219" s="2"/>
      <c r="F219" s="1"/>
      <c r="G219" s="65"/>
    </row>
    <row r="220" spans="1:7" ht="17.25" thickTop="1" thickBot="1" x14ac:dyDescent="0.3">
      <c r="A220" s="99"/>
      <c r="B220" s="1"/>
      <c r="C220" s="95"/>
      <c r="D220" s="95"/>
      <c r="E220" s="2"/>
      <c r="F220" s="1"/>
      <c r="G220" s="65"/>
    </row>
    <row r="221" spans="1:7" ht="17.25" thickTop="1" thickBot="1" x14ac:dyDescent="0.3">
      <c r="A221" s="99"/>
      <c r="B221" s="96"/>
      <c r="C221" s="95"/>
      <c r="D221" s="95"/>
      <c r="E221" s="2"/>
      <c r="F221" s="1"/>
      <c r="G221" s="65"/>
    </row>
    <row r="222" spans="1:7" ht="17.25" thickTop="1" thickBot="1" x14ac:dyDescent="0.3">
      <c r="A222" s="99"/>
      <c r="B222" s="96"/>
      <c r="C222" s="95"/>
      <c r="D222" s="95"/>
      <c r="E222" s="2"/>
      <c r="F222" s="1"/>
      <c r="G222" s="65"/>
    </row>
    <row r="223" spans="1:7" ht="17.25" thickTop="1" thickBot="1" x14ac:dyDescent="0.3">
      <c r="A223" s="99"/>
      <c r="B223" s="96"/>
      <c r="C223" s="95"/>
      <c r="D223" s="95"/>
      <c r="E223" s="2"/>
      <c r="F223" s="1"/>
      <c r="G223" s="65"/>
    </row>
    <row r="224" spans="1:7" ht="17.25" thickTop="1" thickBot="1" x14ac:dyDescent="0.3">
      <c r="A224" s="99"/>
      <c r="B224" s="96"/>
      <c r="C224" s="95"/>
      <c r="D224" s="95"/>
      <c r="E224" s="2"/>
      <c r="F224" s="1"/>
      <c r="G224" s="65"/>
    </row>
    <row r="225" spans="1:7" ht="17.25" thickTop="1" thickBot="1" x14ac:dyDescent="0.3">
      <c r="A225" s="99"/>
      <c r="B225" s="96"/>
      <c r="C225" s="95"/>
      <c r="D225" s="95"/>
      <c r="E225" s="2"/>
      <c r="F225" s="1"/>
      <c r="G225" s="65"/>
    </row>
    <row r="226" spans="1:7" ht="17.25" thickTop="1" thickBot="1" x14ac:dyDescent="0.3">
      <c r="A226" s="99"/>
      <c r="B226" s="1"/>
      <c r="C226" s="6"/>
      <c r="D226" s="6"/>
      <c r="E226" s="2"/>
      <c r="F226" s="1"/>
      <c r="G226" s="65"/>
    </row>
    <row r="227" spans="1:7" ht="17.25" thickTop="1" thickBot="1" x14ac:dyDescent="0.3">
      <c r="A227" s="99"/>
      <c r="B227" s="1"/>
      <c r="C227" s="6"/>
      <c r="D227" s="6"/>
      <c r="E227" s="2"/>
      <c r="F227" s="1"/>
      <c r="G227" s="65"/>
    </row>
    <row r="228" spans="1:7" ht="17.25" thickTop="1" thickBot="1" x14ac:dyDescent="0.3">
      <c r="A228" s="99"/>
      <c r="B228" s="1"/>
      <c r="C228" s="6"/>
      <c r="D228" s="6"/>
      <c r="E228" s="2"/>
      <c r="F228" s="1"/>
      <c r="G228" s="65"/>
    </row>
    <row r="229" spans="1:7" ht="17.25" thickTop="1" thickBot="1" x14ac:dyDescent="0.3">
      <c r="A229" s="99"/>
      <c r="B229" s="1"/>
      <c r="C229" s="6"/>
      <c r="D229" s="6"/>
      <c r="E229" s="2"/>
      <c r="F229" s="1"/>
      <c r="G229" s="65"/>
    </row>
    <row r="230" spans="1:7" ht="17.25" thickTop="1" thickBot="1" x14ac:dyDescent="0.3">
      <c r="A230" s="99"/>
      <c r="B230" s="1"/>
      <c r="C230" s="6"/>
      <c r="D230" s="6"/>
      <c r="E230" s="2"/>
      <c r="F230" s="1"/>
      <c r="G230" s="65"/>
    </row>
    <row r="231" spans="1:7" ht="17.25" thickTop="1" thickBot="1" x14ac:dyDescent="0.3">
      <c r="A231" s="99"/>
      <c r="B231" s="1"/>
      <c r="C231" s="95"/>
      <c r="D231" s="95"/>
      <c r="E231" s="2"/>
      <c r="F231" s="1"/>
      <c r="G231" s="65"/>
    </row>
    <row r="232" spans="1:7" ht="17.25" thickTop="1" thickBot="1" x14ac:dyDescent="0.3">
      <c r="A232" s="99"/>
      <c r="B232" s="1"/>
      <c r="C232" s="95"/>
      <c r="D232" s="95"/>
      <c r="E232" s="2"/>
      <c r="F232" s="1"/>
      <c r="G232" s="65"/>
    </row>
    <row r="233" spans="1:7" ht="17.25" thickTop="1" thickBot="1" x14ac:dyDescent="0.3">
      <c r="A233" s="99"/>
      <c r="B233" s="1"/>
      <c r="C233" s="95"/>
      <c r="D233" s="95"/>
      <c r="E233" s="2"/>
      <c r="F233" s="1"/>
      <c r="G233" s="65"/>
    </row>
    <row r="234" spans="1:7" ht="17.25" thickTop="1" thickBot="1" x14ac:dyDescent="0.3">
      <c r="A234" s="99"/>
      <c r="B234" s="1"/>
      <c r="C234" s="95"/>
      <c r="D234" s="95"/>
      <c r="E234" s="2"/>
      <c r="F234" s="1"/>
      <c r="G234" s="65"/>
    </row>
    <row r="235" spans="1:7" ht="17.25" thickTop="1" thickBot="1" x14ac:dyDescent="0.3">
      <c r="A235" s="99"/>
      <c r="B235" s="1"/>
      <c r="C235" s="95"/>
      <c r="D235" s="95"/>
      <c r="E235" s="2"/>
      <c r="F235" s="1"/>
      <c r="G235" s="65"/>
    </row>
    <row r="236" spans="1:7" ht="17.25" thickTop="1" thickBot="1" x14ac:dyDescent="0.3">
      <c r="A236" s="99"/>
      <c r="B236" s="1"/>
      <c r="C236" s="93"/>
      <c r="D236" s="93"/>
      <c r="E236" s="2"/>
      <c r="F236" s="1"/>
      <c r="G236" s="65"/>
    </row>
    <row r="237" spans="1:7" ht="17.25" thickTop="1" thickBot="1" x14ac:dyDescent="0.3">
      <c r="A237" s="99"/>
      <c r="B237" s="1"/>
      <c r="C237" s="93"/>
      <c r="D237" s="93"/>
      <c r="E237" s="2"/>
      <c r="F237" s="1"/>
      <c r="G237" s="65"/>
    </row>
    <row r="238" spans="1:7" ht="17.25" thickTop="1" thickBot="1" x14ac:dyDescent="0.3">
      <c r="A238" s="99"/>
      <c r="B238" s="1"/>
      <c r="C238" s="93"/>
      <c r="D238" s="93"/>
      <c r="E238" s="2"/>
      <c r="F238" s="1"/>
      <c r="G238" s="65"/>
    </row>
    <row r="239" spans="1:7" ht="17.25" thickTop="1" thickBot="1" x14ac:dyDescent="0.3">
      <c r="A239" s="99"/>
      <c r="B239" s="1"/>
      <c r="C239" s="93"/>
      <c r="D239" s="93"/>
      <c r="E239" s="2"/>
      <c r="F239" s="1"/>
      <c r="G239" s="65"/>
    </row>
    <row r="240" spans="1:7" ht="17.25" thickTop="1" thickBot="1" x14ac:dyDescent="0.3">
      <c r="A240" s="99"/>
      <c r="B240" s="1"/>
      <c r="C240" s="93"/>
      <c r="D240" s="93"/>
      <c r="E240" s="2"/>
      <c r="F240" s="1"/>
      <c r="G240" s="65"/>
    </row>
    <row r="241" spans="1:7" ht="17.25" thickTop="1" thickBot="1" x14ac:dyDescent="0.3">
      <c r="A241" s="99"/>
      <c r="B241" s="1"/>
      <c r="C241" s="93"/>
      <c r="D241" s="93"/>
      <c r="E241" s="2"/>
      <c r="F241" s="1"/>
      <c r="G241" s="65"/>
    </row>
    <row r="242" spans="1:7" ht="17.25" thickTop="1" thickBot="1" x14ac:dyDescent="0.3">
      <c r="A242" s="99"/>
      <c r="B242" s="1"/>
      <c r="C242" s="93"/>
      <c r="D242" s="93"/>
      <c r="E242" s="2"/>
      <c r="F242" s="1"/>
      <c r="G242" s="65"/>
    </row>
    <row r="243" spans="1:7" ht="17.25" thickTop="1" thickBot="1" x14ac:dyDescent="0.3">
      <c r="A243" s="99"/>
      <c r="B243" s="1"/>
      <c r="C243" s="93"/>
      <c r="D243" s="93"/>
      <c r="E243" s="2"/>
      <c r="F243" s="1"/>
      <c r="G243" s="65"/>
    </row>
    <row r="244" spans="1:7" ht="17.25" thickTop="1" thickBot="1" x14ac:dyDescent="0.3">
      <c r="A244" s="99"/>
      <c r="B244" s="1"/>
      <c r="C244" s="93"/>
      <c r="D244" s="93"/>
      <c r="E244" s="2"/>
      <c r="F244" s="1"/>
      <c r="G244" s="65"/>
    </row>
    <row r="245" spans="1:7" ht="17.25" thickTop="1" thickBot="1" x14ac:dyDescent="0.3">
      <c r="A245" s="99"/>
      <c r="B245" s="1"/>
      <c r="C245" s="93"/>
      <c r="D245" s="93"/>
      <c r="E245" s="2"/>
      <c r="F245" s="1"/>
      <c r="G245" s="65"/>
    </row>
    <row r="246" spans="1:7" ht="17.25" thickTop="1" thickBot="1" x14ac:dyDescent="0.3">
      <c r="A246" s="1"/>
      <c r="B246" s="1"/>
      <c r="C246" s="6"/>
      <c r="D246" s="6"/>
      <c r="E246" s="1"/>
      <c r="F246" s="1"/>
      <c r="G246" s="65"/>
    </row>
    <row r="247" spans="1:7" ht="17.25" thickTop="1" thickBot="1" x14ac:dyDescent="0.3">
      <c r="A247" s="1"/>
      <c r="B247" s="1"/>
      <c r="C247" s="6"/>
      <c r="D247" s="6"/>
      <c r="E247" s="1"/>
      <c r="F247" s="1"/>
      <c r="G247" s="65"/>
    </row>
    <row r="248" spans="1:7" ht="17.25" thickTop="1" thickBot="1" x14ac:dyDescent="0.3">
      <c r="A248" s="1"/>
      <c r="B248" s="1"/>
      <c r="C248" s="6"/>
      <c r="D248" s="6"/>
      <c r="E248" s="1"/>
      <c r="F248" s="1"/>
      <c r="G248" s="65"/>
    </row>
    <row r="249" spans="1:7" ht="17.25" thickTop="1" thickBot="1" x14ac:dyDescent="0.3">
      <c r="A249" s="1"/>
      <c r="B249" s="1"/>
      <c r="C249" s="6"/>
      <c r="D249" s="6"/>
      <c r="E249" s="1"/>
      <c r="F249" s="1"/>
      <c r="G249" s="65"/>
    </row>
    <row r="250" spans="1:7" ht="17.25" thickTop="1" thickBot="1" x14ac:dyDescent="0.3">
      <c r="A250" s="1"/>
      <c r="B250" s="1"/>
      <c r="C250" s="6"/>
      <c r="D250" s="6"/>
      <c r="E250" s="1"/>
      <c r="F250" s="1"/>
      <c r="G250" s="65"/>
    </row>
    <row r="251" spans="1:7" ht="17.25" thickTop="1" thickBot="1" x14ac:dyDescent="0.3">
      <c r="A251" s="1"/>
      <c r="B251" s="1"/>
      <c r="C251" s="6"/>
      <c r="D251" s="6"/>
      <c r="E251" s="1"/>
      <c r="F251" s="1"/>
      <c r="G251" s="65"/>
    </row>
    <row r="252" spans="1:7" ht="17.25" thickTop="1" thickBot="1" x14ac:dyDescent="0.3">
      <c r="A252" s="1"/>
      <c r="B252" s="1"/>
      <c r="C252" s="6"/>
      <c r="D252" s="6"/>
      <c r="E252" s="1"/>
      <c r="F252" s="1"/>
      <c r="G252" s="65"/>
    </row>
    <row r="253" spans="1:7" ht="17.25" thickTop="1" thickBot="1" x14ac:dyDescent="0.3">
      <c r="A253" s="1"/>
      <c r="B253" s="1"/>
      <c r="C253" s="6"/>
      <c r="D253" s="6"/>
      <c r="E253" s="1"/>
      <c r="F253" s="1"/>
      <c r="G253" s="65"/>
    </row>
    <row r="254" spans="1:7" ht="17.25" thickTop="1" thickBot="1" x14ac:dyDescent="0.3">
      <c r="A254" s="1"/>
      <c r="B254" s="1"/>
      <c r="C254" s="6"/>
      <c r="D254" s="6"/>
      <c r="E254" s="1"/>
      <c r="F254" s="1"/>
      <c r="G254" s="65"/>
    </row>
    <row r="255" spans="1:7" ht="17.25" thickTop="1" thickBot="1" x14ac:dyDescent="0.3">
      <c r="A255" s="1"/>
      <c r="B255" s="1"/>
      <c r="C255" s="6"/>
      <c r="D255" s="6"/>
      <c r="E255" s="1"/>
      <c r="F255" s="1"/>
      <c r="G255" s="65"/>
    </row>
    <row r="256" spans="1:7" ht="17.25" thickTop="1" thickBot="1" x14ac:dyDescent="0.3">
      <c r="A256" s="1"/>
      <c r="B256" s="1"/>
      <c r="C256" s="6"/>
      <c r="D256" s="6"/>
      <c r="E256" s="1"/>
      <c r="F256" s="1"/>
      <c r="G256" s="65"/>
    </row>
    <row r="257" spans="1:7" ht="17.25" thickTop="1" thickBot="1" x14ac:dyDescent="0.3">
      <c r="A257" s="94"/>
      <c r="B257" s="85"/>
      <c r="C257" s="95"/>
      <c r="D257" s="95"/>
      <c r="E257" s="94"/>
      <c r="F257" s="1"/>
      <c r="G257" s="65"/>
    </row>
    <row r="258" spans="1:7" ht="17.25" thickTop="1" thickBot="1" x14ac:dyDescent="0.3">
      <c r="A258" s="1"/>
      <c r="B258" s="1"/>
      <c r="C258" s="6"/>
      <c r="D258" s="6"/>
      <c r="E258" s="1"/>
      <c r="F258" s="1"/>
      <c r="G258" s="100"/>
    </row>
    <row r="259" spans="1:7" ht="17.25" thickTop="1" thickBot="1" x14ac:dyDescent="0.3">
      <c r="A259" s="1"/>
      <c r="B259" s="1"/>
      <c r="C259" s="6"/>
      <c r="D259" s="6"/>
      <c r="E259" s="1"/>
      <c r="F259" s="1"/>
      <c r="G259" s="100"/>
    </row>
    <row r="260" spans="1:7" ht="17.25" thickTop="1" thickBot="1" x14ac:dyDescent="0.3">
      <c r="A260" s="1"/>
      <c r="B260" s="1"/>
      <c r="C260" s="6"/>
      <c r="D260" s="6"/>
      <c r="E260" s="1"/>
      <c r="F260" s="79"/>
      <c r="G260" s="100"/>
    </row>
    <row r="261" spans="1:7" ht="17.25" thickTop="1" thickBot="1" x14ac:dyDescent="0.3">
      <c r="A261" s="1"/>
      <c r="B261" s="1"/>
      <c r="C261" s="6"/>
      <c r="D261" s="6"/>
      <c r="E261" s="1"/>
      <c r="F261" s="79"/>
      <c r="G261" s="101"/>
    </row>
    <row r="262" spans="1:7" ht="17.25" thickTop="1" thickBot="1" x14ac:dyDescent="0.3">
      <c r="A262" s="1"/>
      <c r="B262" s="1"/>
      <c r="C262" s="6"/>
      <c r="D262" s="6"/>
      <c r="E262" s="1"/>
      <c r="F262" s="79"/>
      <c r="G262" s="101"/>
    </row>
    <row r="263" spans="1:7" ht="17.25" thickTop="1" thickBot="1" x14ac:dyDescent="0.3">
      <c r="A263" s="1"/>
      <c r="B263" s="1"/>
      <c r="C263" s="6"/>
      <c r="D263" s="6"/>
      <c r="E263" s="1"/>
      <c r="F263" s="88"/>
      <c r="G263" s="101"/>
    </row>
    <row r="264" spans="1:7" ht="17.25" thickTop="1" thickBot="1" x14ac:dyDescent="0.3">
      <c r="A264" s="1"/>
      <c r="B264" s="1"/>
      <c r="C264" s="6"/>
      <c r="D264" s="6"/>
      <c r="E264" s="1"/>
      <c r="F264" s="88"/>
      <c r="G264" s="65"/>
    </row>
    <row r="265" spans="1:7" ht="17.25" thickTop="1" thickBot="1" x14ac:dyDescent="0.3">
      <c r="A265" s="1"/>
      <c r="B265" s="1"/>
      <c r="C265" s="6"/>
      <c r="D265" s="6"/>
      <c r="E265" s="1"/>
      <c r="F265" s="88"/>
      <c r="G265" s="65"/>
    </row>
    <row r="266" spans="1:7" ht="17.25" thickTop="1" thickBot="1" x14ac:dyDescent="0.3">
      <c r="A266" s="102"/>
      <c r="B266" s="102"/>
      <c r="C266" s="103"/>
      <c r="D266" s="103"/>
      <c r="E266" s="102"/>
      <c r="F266" s="1"/>
      <c r="G266" s="65"/>
    </row>
    <row r="267" spans="1:7" ht="17.25" thickTop="1" thickBot="1" x14ac:dyDescent="0.3">
      <c r="A267" s="102"/>
      <c r="B267" s="102"/>
      <c r="C267" s="103"/>
      <c r="D267" s="103"/>
      <c r="E267" s="102"/>
      <c r="F267" s="1"/>
      <c r="G267" s="65"/>
    </row>
    <row r="268" spans="1:7" ht="17.25" thickTop="1" thickBot="1" x14ac:dyDescent="0.3">
      <c r="A268" s="102"/>
      <c r="B268" s="102"/>
      <c r="C268" s="103"/>
      <c r="D268" s="103"/>
      <c r="E268" s="102"/>
      <c r="F268" s="1"/>
      <c r="G268" s="65"/>
    </row>
    <row r="269" spans="1:7" ht="17.25" thickTop="1" thickBot="1" x14ac:dyDescent="0.3">
      <c r="A269" s="102"/>
      <c r="B269" s="102"/>
      <c r="C269" s="103"/>
      <c r="D269" s="103"/>
      <c r="E269" s="102"/>
      <c r="F269" s="1"/>
      <c r="G269" s="65"/>
    </row>
    <row r="270" spans="1:7" ht="17.25" thickTop="1" thickBot="1" x14ac:dyDescent="0.3">
      <c r="A270" s="102"/>
      <c r="B270" s="102"/>
      <c r="C270" s="103"/>
      <c r="D270" s="103"/>
      <c r="E270" s="102"/>
      <c r="F270" s="1"/>
      <c r="G270" s="65"/>
    </row>
    <row r="271" spans="1:7" ht="17.25" thickTop="1" thickBot="1" x14ac:dyDescent="0.3">
      <c r="A271" s="102"/>
      <c r="B271" s="104"/>
      <c r="C271" s="103"/>
      <c r="D271" s="103"/>
      <c r="E271" s="104"/>
      <c r="F271" s="1"/>
      <c r="G271" s="3"/>
    </row>
    <row r="272" spans="1:7" ht="17.25" thickTop="1" thickBot="1" x14ac:dyDescent="0.3">
      <c r="A272" s="102"/>
      <c r="B272" s="104"/>
      <c r="C272" s="103"/>
      <c r="D272" s="103"/>
      <c r="E272" s="104"/>
      <c r="F272" s="1"/>
      <c r="G272" s="3"/>
    </row>
    <row r="273" ht="16.5" thickTop="1" x14ac:dyDescent="0.25"/>
  </sheetData>
  <sheetProtection autoFilter="0"/>
  <autoFilter ref="A4:G69" xr:uid="{00000000-0001-0000-1400-000000000000}">
    <sortState xmlns:xlrd2="http://schemas.microsoft.com/office/spreadsheetml/2017/richdata2" ref="A5:G46">
      <sortCondition ref="A4"/>
    </sortState>
  </autoFilter>
  <mergeCells count="3">
    <mergeCell ref="A1:A3"/>
    <mergeCell ref="B1:B2"/>
    <mergeCell ref="C1:G3"/>
  </mergeCells>
  <conditionalFormatting sqref="A5:G272">
    <cfRule type="expression" dxfId="0" priority="2">
      <formula>SEARCH($B$3,$A5&amp;$B5&amp;$C5&amp;$D5&amp;$E5&amp;$F5&amp;$G5)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CB5F-7C6A-4676-B343-63D0C19ECBBD}">
  <sheetPr codeName="Sheet3"/>
  <dimension ref="A1:AZ20"/>
  <sheetViews>
    <sheetView workbookViewId="0">
      <selection activeCell="A15" sqref="A15:XFD15"/>
    </sheetView>
  </sheetViews>
  <sheetFormatPr defaultColWidth="9" defaultRowHeight="15" x14ac:dyDescent="0.25"/>
  <cols>
    <col min="1" max="15" width="17.5" style="21" bestFit="1" customWidth="1"/>
    <col min="16" max="16" width="44" style="21" bestFit="1" customWidth="1"/>
    <col min="17" max="52" width="17.5" style="21" bestFit="1" customWidth="1"/>
    <col min="53" max="16384" width="9" style="21"/>
  </cols>
  <sheetData>
    <row r="1" spans="1:52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s="21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21" t="s">
        <v>47</v>
      </c>
      <c r="AW1" s="21" t="s">
        <v>48</v>
      </c>
      <c r="AX1" s="21" t="s">
        <v>49</v>
      </c>
      <c r="AY1" s="21" t="s">
        <v>50</v>
      </c>
      <c r="AZ1" s="21" t="s">
        <v>51</v>
      </c>
    </row>
    <row r="2" spans="1:52" x14ac:dyDescent="0.25">
      <c r="A2" s="21">
        <v>58</v>
      </c>
      <c r="B2" s="22">
        <v>45267.370636574102</v>
      </c>
      <c r="C2" s="22">
        <v>45267.376956018503</v>
      </c>
      <c r="D2" s="21" t="s">
        <v>52</v>
      </c>
      <c r="F2" s="22"/>
      <c r="G2" s="21" t="s">
        <v>53</v>
      </c>
      <c r="H2" s="21" t="s">
        <v>54</v>
      </c>
      <c r="I2" s="21" t="s">
        <v>55</v>
      </c>
      <c r="J2" s="21" t="s">
        <v>56</v>
      </c>
      <c r="K2" s="21" t="s">
        <v>57</v>
      </c>
      <c r="L2" s="21" t="s">
        <v>58</v>
      </c>
      <c r="M2" s="21" t="s">
        <v>59</v>
      </c>
      <c r="N2" s="21" t="s">
        <v>54</v>
      </c>
      <c r="O2" s="21" t="s">
        <v>55</v>
      </c>
      <c r="P2" s="21" t="s">
        <v>56</v>
      </c>
      <c r="Q2" s="21" t="s">
        <v>57</v>
      </c>
      <c r="R2" s="21" t="s">
        <v>58</v>
      </c>
      <c r="S2" s="21" t="s">
        <v>59</v>
      </c>
      <c r="T2" s="21" t="s">
        <v>60</v>
      </c>
      <c r="U2" s="21" t="s">
        <v>61</v>
      </c>
      <c r="V2" s="23" t="s">
        <v>62</v>
      </c>
      <c r="W2" s="21" t="s">
        <v>63</v>
      </c>
      <c r="X2" s="23" t="s">
        <v>64</v>
      </c>
      <c r="Y2" s="21" t="s">
        <v>65</v>
      </c>
      <c r="Z2" s="21" t="s">
        <v>66</v>
      </c>
      <c r="AA2" s="23" t="s">
        <v>62</v>
      </c>
      <c r="AB2" s="21" t="s">
        <v>67</v>
      </c>
      <c r="AC2" s="23" t="s">
        <v>64</v>
      </c>
      <c r="AT2" s="21" t="s">
        <v>68</v>
      </c>
    </row>
    <row r="3" spans="1:52" x14ac:dyDescent="0.25">
      <c r="A3" s="21">
        <v>59</v>
      </c>
      <c r="B3" s="22">
        <v>45267.431736111103</v>
      </c>
      <c r="C3" s="22">
        <v>45267.434166666702</v>
      </c>
      <c r="D3" s="21" t="s">
        <v>52</v>
      </c>
      <c r="F3" s="22"/>
      <c r="G3" s="21" t="s">
        <v>69</v>
      </c>
      <c r="H3" s="21" t="s">
        <v>70</v>
      </c>
      <c r="I3" s="21" t="s">
        <v>71</v>
      </c>
      <c r="J3" s="21" t="s">
        <v>72</v>
      </c>
      <c r="K3" s="21" t="s">
        <v>73</v>
      </c>
      <c r="L3" s="21" t="s">
        <v>74</v>
      </c>
      <c r="M3" s="21" t="s">
        <v>75</v>
      </c>
      <c r="N3" s="21" t="s">
        <v>70</v>
      </c>
      <c r="O3" s="21" t="s">
        <v>71</v>
      </c>
      <c r="P3" s="21" t="s">
        <v>72</v>
      </c>
      <c r="Q3" s="21" t="s">
        <v>73</v>
      </c>
      <c r="R3" s="21" t="s">
        <v>74</v>
      </c>
      <c r="S3" s="21" t="s">
        <v>75</v>
      </c>
      <c r="T3" s="21" t="s">
        <v>76</v>
      </c>
      <c r="U3" s="21" t="s">
        <v>77</v>
      </c>
      <c r="V3" s="21" t="s">
        <v>78</v>
      </c>
      <c r="W3" s="21" t="s">
        <v>79</v>
      </c>
      <c r="X3" s="23" t="s">
        <v>80</v>
      </c>
      <c r="AT3" s="21" t="s">
        <v>81</v>
      </c>
      <c r="AU3" s="21" t="s">
        <v>82</v>
      </c>
      <c r="AV3" s="21" t="s">
        <v>83</v>
      </c>
      <c r="AW3" s="21" t="s">
        <v>84</v>
      </c>
    </row>
    <row r="4" spans="1:52" x14ac:dyDescent="0.25">
      <c r="A4" s="21">
        <v>61</v>
      </c>
      <c r="B4" s="22">
        <v>45267.397997685199</v>
      </c>
      <c r="C4" s="22">
        <v>45267.475370370397</v>
      </c>
      <c r="D4" s="21" t="s">
        <v>52</v>
      </c>
      <c r="F4" s="22"/>
      <c r="G4" s="21" t="s">
        <v>98</v>
      </c>
      <c r="H4" s="21" t="s">
        <v>99</v>
      </c>
      <c r="I4" s="23" t="s">
        <v>100</v>
      </c>
      <c r="J4" s="21" t="s">
        <v>101</v>
      </c>
      <c r="K4" s="21" t="s">
        <v>102</v>
      </c>
      <c r="L4" s="21" t="s">
        <v>103</v>
      </c>
      <c r="M4" s="21" t="s">
        <v>104</v>
      </c>
      <c r="N4" s="21" t="s">
        <v>99</v>
      </c>
      <c r="O4" s="21" t="s">
        <v>105</v>
      </c>
      <c r="P4" s="21" t="s">
        <v>101</v>
      </c>
      <c r="Q4" s="21" t="s">
        <v>102</v>
      </c>
      <c r="R4" s="21" t="s">
        <v>103</v>
      </c>
      <c r="S4" s="21" t="s">
        <v>104</v>
      </c>
      <c r="T4" s="21" t="s">
        <v>106</v>
      </c>
      <c r="U4" s="21" t="s">
        <v>107</v>
      </c>
      <c r="V4" s="23" t="s">
        <v>62</v>
      </c>
      <c r="W4" s="21" t="s">
        <v>108</v>
      </c>
      <c r="X4" s="23" t="s">
        <v>64</v>
      </c>
      <c r="Y4" s="21" t="s">
        <v>109</v>
      </c>
      <c r="Z4" s="21" t="s">
        <v>110</v>
      </c>
      <c r="AA4" s="23" t="s">
        <v>62</v>
      </c>
      <c r="AB4" s="21" t="s">
        <v>108</v>
      </c>
      <c r="AC4" s="23" t="s">
        <v>64</v>
      </c>
      <c r="AD4" s="21" t="s">
        <v>111</v>
      </c>
      <c r="AE4" s="21" t="s">
        <v>112</v>
      </c>
      <c r="AF4" s="21" t="s">
        <v>66</v>
      </c>
      <c r="AG4" s="21" t="s">
        <v>108</v>
      </c>
      <c r="AT4" s="21" t="s">
        <v>81</v>
      </c>
      <c r="AU4" s="21" t="s">
        <v>99</v>
      </c>
      <c r="AV4" s="21" t="s">
        <v>113</v>
      </c>
      <c r="AW4" s="21" t="s">
        <v>101</v>
      </c>
      <c r="AX4" s="21" t="s">
        <v>102</v>
      </c>
      <c r="AY4" s="21" t="s">
        <v>103</v>
      </c>
      <c r="AZ4" s="21" t="s">
        <v>104</v>
      </c>
    </row>
    <row r="5" spans="1:52" x14ac:dyDescent="0.25">
      <c r="A5" s="21">
        <v>62</v>
      </c>
      <c r="B5" s="22">
        <v>45267.563530092601</v>
      </c>
      <c r="C5" s="22">
        <v>45267.581793981502</v>
      </c>
      <c r="D5" s="21" t="s">
        <v>52</v>
      </c>
      <c r="F5" s="22"/>
      <c r="G5" s="21" t="s">
        <v>114</v>
      </c>
      <c r="H5" s="21" t="s">
        <v>115</v>
      </c>
      <c r="I5" s="21" t="s">
        <v>116</v>
      </c>
      <c r="J5" s="21" t="s">
        <v>117</v>
      </c>
      <c r="K5" s="21" t="s">
        <v>118</v>
      </c>
      <c r="L5" s="21" t="s">
        <v>119</v>
      </c>
      <c r="M5" s="21" t="s">
        <v>120</v>
      </c>
      <c r="N5" s="21" t="s">
        <v>115</v>
      </c>
      <c r="O5" s="21" t="s">
        <v>116</v>
      </c>
      <c r="P5" s="21" t="s">
        <v>121</v>
      </c>
      <c r="Q5" s="21" t="s">
        <v>118</v>
      </c>
      <c r="R5" s="21" t="s">
        <v>119</v>
      </c>
      <c r="S5" s="21" t="s">
        <v>122</v>
      </c>
      <c r="T5" s="21" t="s">
        <v>123</v>
      </c>
      <c r="U5" s="21" t="s">
        <v>123</v>
      </c>
      <c r="V5" s="21" t="s">
        <v>123</v>
      </c>
      <c r="W5" s="21" t="s">
        <v>123</v>
      </c>
      <c r="X5" s="21" t="s">
        <v>123</v>
      </c>
      <c r="AT5" s="21" t="s">
        <v>68</v>
      </c>
    </row>
    <row r="15" spans="1:52" x14ac:dyDescent="0.25">
      <c r="C15" s="25"/>
      <c r="D15" s="25"/>
      <c r="E15" s="25"/>
      <c r="F15" s="25"/>
      <c r="G15" s="25"/>
      <c r="H15" s="25"/>
      <c r="I15" s="25"/>
      <c r="M15" s="25"/>
      <c r="N15" s="25"/>
    </row>
    <row r="19" spans="4:7" x14ac:dyDescent="0.25">
      <c r="D19" s="24"/>
      <c r="E19" s="25"/>
      <c r="F19" s="25"/>
      <c r="G19" s="25"/>
    </row>
    <row r="20" spans="4:7" x14ac:dyDescent="0.25">
      <c r="D20" s="24"/>
      <c r="E20" s="25"/>
      <c r="F20" s="25"/>
      <c r="G20" s="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1071-157A-4B88-B3BA-DA30628F7E42}">
  <sheetPr codeName="Sheet4"/>
  <dimension ref="A1:AZ12"/>
  <sheetViews>
    <sheetView topLeftCell="J1" workbookViewId="0">
      <selection sqref="A1:G3"/>
    </sheetView>
  </sheetViews>
  <sheetFormatPr defaultColWidth="9" defaultRowHeight="15" x14ac:dyDescent="0.25"/>
  <cols>
    <col min="1" max="52" width="17.5" style="21" bestFit="1" customWidth="1"/>
    <col min="53" max="16384" width="9" style="21"/>
  </cols>
  <sheetData>
    <row r="1" spans="1:52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s="21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21" t="s">
        <v>47</v>
      </c>
      <c r="AW1" s="21" t="s">
        <v>48</v>
      </c>
      <c r="AX1" s="21" t="s">
        <v>49</v>
      </c>
      <c r="AY1" s="21" t="s">
        <v>50</v>
      </c>
      <c r="AZ1" s="21" t="s">
        <v>51</v>
      </c>
    </row>
    <row r="2" spans="1:52" x14ac:dyDescent="0.25">
      <c r="A2" s="21">
        <v>58</v>
      </c>
      <c r="B2" s="22">
        <v>45267.370636574102</v>
      </c>
      <c r="C2" s="22">
        <v>45267.376956018503</v>
      </c>
      <c r="D2" s="21" t="s">
        <v>52</v>
      </c>
      <c r="F2" s="22"/>
      <c r="G2" s="21" t="s">
        <v>53</v>
      </c>
      <c r="H2" s="21" t="s">
        <v>54</v>
      </c>
      <c r="I2" s="21" t="s">
        <v>55</v>
      </c>
      <c r="J2" s="21" t="s">
        <v>56</v>
      </c>
      <c r="K2" s="21" t="s">
        <v>57</v>
      </c>
      <c r="L2" s="21" t="s">
        <v>58</v>
      </c>
      <c r="M2" s="21" t="s">
        <v>59</v>
      </c>
      <c r="N2" s="21" t="s">
        <v>54</v>
      </c>
      <c r="O2" s="21" t="s">
        <v>55</v>
      </c>
      <c r="P2" s="21" t="s">
        <v>56</v>
      </c>
      <c r="Q2" s="21" t="s">
        <v>57</v>
      </c>
      <c r="R2" s="21" t="s">
        <v>58</v>
      </c>
      <c r="S2" s="21" t="s">
        <v>59</v>
      </c>
      <c r="T2" s="21" t="s">
        <v>60</v>
      </c>
      <c r="U2" s="21" t="s">
        <v>61</v>
      </c>
      <c r="V2" s="23" t="s">
        <v>62</v>
      </c>
      <c r="W2" s="21" t="s">
        <v>63</v>
      </c>
      <c r="X2" s="23" t="s">
        <v>64</v>
      </c>
      <c r="Y2" s="21" t="s">
        <v>65</v>
      </c>
      <c r="Z2" s="21" t="s">
        <v>66</v>
      </c>
      <c r="AA2" s="23" t="s">
        <v>62</v>
      </c>
      <c r="AB2" s="21" t="s">
        <v>67</v>
      </c>
      <c r="AC2" s="23" t="s">
        <v>64</v>
      </c>
      <c r="AT2" s="21" t="s">
        <v>68</v>
      </c>
    </row>
    <row r="3" spans="1:52" x14ac:dyDescent="0.25">
      <c r="A3" s="21">
        <v>59</v>
      </c>
      <c r="B3" s="22">
        <v>45267.431736111103</v>
      </c>
      <c r="C3" s="22">
        <v>45267.434166666702</v>
      </c>
      <c r="D3" s="21" t="s">
        <v>52</v>
      </c>
      <c r="F3" s="22"/>
      <c r="G3" s="21" t="s">
        <v>69</v>
      </c>
      <c r="H3" s="21" t="s">
        <v>70</v>
      </c>
      <c r="I3" s="21" t="s">
        <v>71</v>
      </c>
      <c r="J3" s="21" t="s">
        <v>72</v>
      </c>
      <c r="K3" s="21" t="s">
        <v>73</v>
      </c>
      <c r="L3" s="21" t="s">
        <v>74</v>
      </c>
      <c r="M3" s="21" t="s">
        <v>75</v>
      </c>
      <c r="N3" s="21" t="s">
        <v>70</v>
      </c>
      <c r="O3" s="21" t="s">
        <v>71</v>
      </c>
      <c r="P3" s="21" t="s">
        <v>72</v>
      </c>
      <c r="Q3" s="21" t="s">
        <v>73</v>
      </c>
      <c r="R3" s="21" t="s">
        <v>74</v>
      </c>
      <c r="S3" s="21" t="s">
        <v>75</v>
      </c>
      <c r="T3" s="21" t="s">
        <v>76</v>
      </c>
      <c r="U3" s="21" t="s">
        <v>77</v>
      </c>
      <c r="V3" s="21" t="s">
        <v>78</v>
      </c>
      <c r="W3" s="21" t="s">
        <v>79</v>
      </c>
      <c r="X3" s="23" t="s">
        <v>80</v>
      </c>
      <c r="AT3" s="21" t="s">
        <v>81</v>
      </c>
      <c r="AU3" s="21" t="s">
        <v>82</v>
      </c>
      <c r="AV3" s="21" t="s">
        <v>83</v>
      </c>
      <c r="AW3" s="21" t="s">
        <v>84</v>
      </c>
    </row>
    <row r="4" spans="1:52" x14ac:dyDescent="0.25">
      <c r="A4" s="21">
        <v>61</v>
      </c>
      <c r="B4" s="22">
        <v>45267.397997685199</v>
      </c>
      <c r="C4" s="22">
        <v>45267.475370370397</v>
      </c>
      <c r="D4" s="21" t="s">
        <v>52</v>
      </c>
      <c r="F4" s="22"/>
      <c r="G4" s="21" t="s">
        <v>98</v>
      </c>
      <c r="H4" s="21" t="s">
        <v>99</v>
      </c>
      <c r="I4" s="23" t="s">
        <v>100</v>
      </c>
      <c r="J4" s="21" t="s">
        <v>101</v>
      </c>
      <c r="K4" s="21" t="s">
        <v>102</v>
      </c>
      <c r="L4" s="21" t="s">
        <v>103</v>
      </c>
      <c r="M4" s="21" t="s">
        <v>104</v>
      </c>
      <c r="N4" s="21" t="s">
        <v>99</v>
      </c>
      <c r="O4" s="21" t="s">
        <v>105</v>
      </c>
      <c r="P4" s="21" t="s">
        <v>101</v>
      </c>
      <c r="Q4" s="21" t="s">
        <v>102</v>
      </c>
      <c r="R4" s="21" t="s">
        <v>103</v>
      </c>
      <c r="S4" s="21" t="s">
        <v>104</v>
      </c>
      <c r="T4" s="21" t="s">
        <v>106</v>
      </c>
      <c r="U4" s="21" t="s">
        <v>107</v>
      </c>
      <c r="V4" s="23" t="s">
        <v>62</v>
      </c>
      <c r="W4" s="21" t="s">
        <v>108</v>
      </c>
      <c r="X4" s="23" t="s">
        <v>64</v>
      </c>
      <c r="Y4" s="21" t="s">
        <v>109</v>
      </c>
      <c r="Z4" s="21" t="s">
        <v>110</v>
      </c>
      <c r="AA4" s="23" t="s">
        <v>62</v>
      </c>
      <c r="AB4" s="21" t="s">
        <v>108</v>
      </c>
      <c r="AC4" s="23" t="s">
        <v>64</v>
      </c>
      <c r="AD4" s="21" t="s">
        <v>111</v>
      </c>
      <c r="AE4" s="21" t="s">
        <v>112</v>
      </c>
      <c r="AF4" s="21" t="s">
        <v>66</v>
      </c>
      <c r="AG4" s="21" t="s">
        <v>108</v>
      </c>
      <c r="AT4" s="21" t="s">
        <v>81</v>
      </c>
      <c r="AU4" s="21" t="s">
        <v>99</v>
      </c>
      <c r="AV4" s="21" t="s">
        <v>113</v>
      </c>
      <c r="AW4" s="21" t="s">
        <v>101</v>
      </c>
      <c r="AX4" s="21" t="s">
        <v>102</v>
      </c>
      <c r="AY4" s="21" t="s">
        <v>103</v>
      </c>
      <c r="AZ4" s="21" t="s">
        <v>104</v>
      </c>
    </row>
    <row r="5" spans="1:52" x14ac:dyDescent="0.25">
      <c r="A5" s="21">
        <v>62</v>
      </c>
      <c r="B5" s="22">
        <v>45267.563530092601</v>
      </c>
      <c r="C5" s="22">
        <v>45267.581793981502</v>
      </c>
      <c r="D5" s="21" t="s">
        <v>52</v>
      </c>
      <c r="F5" s="22"/>
      <c r="G5" s="21" t="s">
        <v>114</v>
      </c>
      <c r="H5" s="21" t="s">
        <v>115</v>
      </c>
      <c r="I5" s="21" t="s">
        <v>116</v>
      </c>
      <c r="J5" s="21" t="s">
        <v>117</v>
      </c>
      <c r="K5" s="21" t="s">
        <v>118</v>
      </c>
      <c r="L5" s="21" t="s">
        <v>119</v>
      </c>
      <c r="M5" s="21" t="s">
        <v>120</v>
      </c>
      <c r="N5" s="21" t="s">
        <v>115</v>
      </c>
      <c r="O5" s="21" t="s">
        <v>116</v>
      </c>
      <c r="P5" s="21" t="s">
        <v>121</v>
      </c>
      <c r="Q5" s="21" t="s">
        <v>118</v>
      </c>
      <c r="R5" s="21" t="s">
        <v>119</v>
      </c>
      <c r="S5" s="21" t="s">
        <v>122</v>
      </c>
      <c r="T5" s="21" t="s">
        <v>123</v>
      </c>
      <c r="U5" s="21" t="s">
        <v>123</v>
      </c>
      <c r="V5" s="21" t="s">
        <v>123</v>
      </c>
      <c r="W5" s="21" t="s">
        <v>123</v>
      </c>
      <c r="X5" s="21" t="s">
        <v>123</v>
      </c>
      <c r="AT5" s="21" t="s">
        <v>68</v>
      </c>
    </row>
    <row r="6" spans="1:52" x14ac:dyDescent="0.25">
      <c r="A6" s="21">
        <v>63</v>
      </c>
      <c r="B6" s="22">
        <v>45267.593101851897</v>
      </c>
      <c r="C6" s="22">
        <v>45267.598564814798</v>
      </c>
      <c r="D6" s="21" t="s">
        <v>52</v>
      </c>
      <c r="F6" s="22"/>
      <c r="G6" s="21" t="s">
        <v>124</v>
      </c>
      <c r="H6" s="21" t="s">
        <v>86</v>
      </c>
      <c r="I6" s="21" t="s">
        <v>87</v>
      </c>
      <c r="J6" s="21" t="s">
        <v>88</v>
      </c>
      <c r="K6" s="21" t="s">
        <v>89</v>
      </c>
      <c r="L6" s="21" t="s">
        <v>90</v>
      </c>
      <c r="M6" s="21" t="s">
        <v>91</v>
      </c>
      <c r="N6" s="21" t="s">
        <v>86</v>
      </c>
      <c r="O6" s="21" t="s">
        <v>87</v>
      </c>
      <c r="P6" s="21" t="s">
        <v>88</v>
      </c>
      <c r="Q6" s="21" t="s">
        <v>89</v>
      </c>
      <c r="R6" s="21" t="s">
        <v>90</v>
      </c>
      <c r="S6" s="21" t="s">
        <v>91</v>
      </c>
      <c r="T6" s="21" t="s">
        <v>125</v>
      </c>
      <c r="U6" s="21" t="s">
        <v>66</v>
      </c>
      <c r="V6" s="21" t="s">
        <v>66</v>
      </c>
      <c r="W6" s="21" t="s">
        <v>96</v>
      </c>
      <c r="X6" s="23" t="s">
        <v>97</v>
      </c>
      <c r="AT6" s="21" t="s">
        <v>68</v>
      </c>
    </row>
    <row r="11" spans="1:52" x14ac:dyDescent="0.25">
      <c r="N11" s="21" t="s">
        <v>125</v>
      </c>
      <c r="O11" s="21" t="s">
        <v>66</v>
      </c>
      <c r="P11" s="21" t="s">
        <v>66</v>
      </c>
      <c r="Q11" s="21" t="s">
        <v>126</v>
      </c>
      <c r="R11" s="21" t="s">
        <v>127</v>
      </c>
      <c r="S11" s="23" t="s">
        <v>97</v>
      </c>
    </row>
    <row r="12" spans="1:52" x14ac:dyDescent="0.25">
      <c r="N12" s="21" t="s">
        <v>125</v>
      </c>
      <c r="O12" s="21" t="s">
        <v>66</v>
      </c>
      <c r="P12" s="21" t="s">
        <v>66</v>
      </c>
      <c r="Q12" s="21" t="s">
        <v>128</v>
      </c>
      <c r="R12" s="21" t="s">
        <v>129</v>
      </c>
      <c r="S12" s="21">
        <v>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465A-F77D-4C38-8EC4-9AC6669D9631}">
  <sheetPr codeName="Sheet5"/>
  <dimension ref="A1:AZ18"/>
  <sheetViews>
    <sheetView topLeftCell="O1" workbookViewId="0">
      <selection sqref="A1:G3"/>
    </sheetView>
  </sheetViews>
  <sheetFormatPr defaultColWidth="9" defaultRowHeight="15" x14ac:dyDescent="0.25"/>
  <cols>
    <col min="1" max="52" width="17.5" style="26" bestFit="1" customWidth="1"/>
    <col min="53" max="16384" width="9" style="26"/>
  </cols>
  <sheetData>
    <row r="1" spans="1:5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26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6" t="s">
        <v>47</v>
      </c>
      <c r="AW1" s="26" t="s">
        <v>48</v>
      </c>
      <c r="AX1" s="26" t="s">
        <v>49</v>
      </c>
      <c r="AY1" s="26" t="s">
        <v>50</v>
      </c>
      <c r="AZ1" s="26" t="s">
        <v>51</v>
      </c>
    </row>
    <row r="2" spans="1:52" x14ac:dyDescent="0.25">
      <c r="A2" s="26">
        <v>58</v>
      </c>
      <c r="B2" s="27">
        <v>45267.370636574102</v>
      </c>
      <c r="C2" s="27">
        <v>45267.376956018503</v>
      </c>
      <c r="D2" s="26" t="s">
        <v>52</v>
      </c>
      <c r="F2" s="27"/>
      <c r="G2" s="26" t="s">
        <v>53</v>
      </c>
      <c r="H2" s="26" t="s">
        <v>54</v>
      </c>
      <c r="I2" s="26" t="s">
        <v>55</v>
      </c>
      <c r="J2" s="26" t="s">
        <v>56</v>
      </c>
      <c r="K2" s="26" t="s">
        <v>57</v>
      </c>
      <c r="L2" s="26" t="s">
        <v>58</v>
      </c>
      <c r="M2" s="26" t="s">
        <v>59</v>
      </c>
      <c r="N2" s="26" t="s">
        <v>54</v>
      </c>
      <c r="O2" s="26" t="s">
        <v>55</v>
      </c>
      <c r="P2" s="26" t="s">
        <v>56</v>
      </c>
      <c r="Q2" s="26" t="s">
        <v>57</v>
      </c>
      <c r="R2" s="26" t="s">
        <v>58</v>
      </c>
      <c r="S2" s="26" t="s">
        <v>59</v>
      </c>
      <c r="T2" s="26" t="s">
        <v>60</v>
      </c>
      <c r="U2" s="26" t="s">
        <v>61</v>
      </c>
      <c r="V2" s="28" t="s">
        <v>62</v>
      </c>
      <c r="W2" s="26" t="s">
        <v>63</v>
      </c>
      <c r="X2" s="28" t="s">
        <v>64</v>
      </c>
      <c r="Y2" s="26" t="s">
        <v>65</v>
      </c>
      <c r="Z2" s="26" t="s">
        <v>66</v>
      </c>
      <c r="AA2" s="28" t="s">
        <v>62</v>
      </c>
      <c r="AB2" s="26" t="s">
        <v>67</v>
      </c>
      <c r="AC2" s="28" t="s">
        <v>64</v>
      </c>
      <c r="AT2" s="26" t="s">
        <v>68</v>
      </c>
    </row>
    <row r="3" spans="1:52" x14ac:dyDescent="0.25">
      <c r="A3" s="26">
        <v>59</v>
      </c>
      <c r="B3" s="27">
        <v>45267.431736111103</v>
      </c>
      <c r="C3" s="27">
        <v>45267.434166666702</v>
      </c>
      <c r="D3" s="26" t="s">
        <v>52</v>
      </c>
      <c r="F3" s="27"/>
      <c r="G3" s="26" t="s">
        <v>69</v>
      </c>
      <c r="H3" s="26" t="s">
        <v>70</v>
      </c>
      <c r="I3" s="26" t="s">
        <v>71</v>
      </c>
      <c r="J3" s="26" t="s">
        <v>72</v>
      </c>
      <c r="K3" s="26" t="s">
        <v>73</v>
      </c>
      <c r="L3" s="26" t="s">
        <v>74</v>
      </c>
      <c r="M3" s="26" t="s">
        <v>75</v>
      </c>
      <c r="N3" s="26" t="s">
        <v>70</v>
      </c>
      <c r="O3" s="26" t="s">
        <v>71</v>
      </c>
      <c r="P3" s="26" t="s">
        <v>72</v>
      </c>
      <c r="Q3" s="26" t="s">
        <v>73</v>
      </c>
      <c r="R3" s="26" t="s">
        <v>74</v>
      </c>
      <c r="S3" s="26" t="s">
        <v>75</v>
      </c>
      <c r="T3" s="26" t="s">
        <v>76</v>
      </c>
      <c r="U3" s="26" t="s">
        <v>77</v>
      </c>
      <c r="V3" s="26" t="s">
        <v>78</v>
      </c>
      <c r="W3" s="26" t="s">
        <v>79</v>
      </c>
      <c r="X3" s="28" t="s">
        <v>80</v>
      </c>
      <c r="AT3" s="26" t="s">
        <v>81</v>
      </c>
      <c r="AU3" s="26" t="s">
        <v>82</v>
      </c>
      <c r="AV3" s="26" t="s">
        <v>83</v>
      </c>
      <c r="AW3" s="26" t="s">
        <v>84</v>
      </c>
    </row>
    <row r="4" spans="1:52" x14ac:dyDescent="0.25">
      <c r="A4" s="26">
        <v>61</v>
      </c>
      <c r="B4" s="27">
        <v>45267.397997685199</v>
      </c>
      <c r="C4" s="27">
        <v>45267.475370370397</v>
      </c>
      <c r="D4" s="26" t="s">
        <v>52</v>
      </c>
      <c r="F4" s="27"/>
      <c r="G4" s="26" t="s">
        <v>98</v>
      </c>
      <c r="H4" s="26" t="s">
        <v>99</v>
      </c>
      <c r="I4" s="28" t="s">
        <v>100</v>
      </c>
      <c r="J4" s="26" t="s">
        <v>101</v>
      </c>
      <c r="K4" s="26" t="s">
        <v>102</v>
      </c>
      <c r="L4" s="26" t="s">
        <v>103</v>
      </c>
      <c r="M4" s="26" t="s">
        <v>104</v>
      </c>
      <c r="N4" s="26" t="s">
        <v>99</v>
      </c>
      <c r="O4" s="26" t="s">
        <v>105</v>
      </c>
      <c r="P4" s="26" t="s">
        <v>101</v>
      </c>
      <c r="Q4" s="26" t="s">
        <v>102</v>
      </c>
      <c r="R4" s="26" t="s">
        <v>103</v>
      </c>
      <c r="S4" s="26" t="s">
        <v>104</v>
      </c>
      <c r="T4" s="26" t="s">
        <v>106</v>
      </c>
      <c r="U4" s="26" t="s">
        <v>107</v>
      </c>
      <c r="V4" s="28" t="s">
        <v>62</v>
      </c>
      <c r="W4" s="26" t="s">
        <v>108</v>
      </c>
      <c r="X4" s="28" t="s">
        <v>64</v>
      </c>
      <c r="Y4" s="26" t="s">
        <v>109</v>
      </c>
      <c r="Z4" s="26" t="s">
        <v>110</v>
      </c>
      <c r="AA4" s="28" t="s">
        <v>62</v>
      </c>
      <c r="AB4" s="26" t="s">
        <v>108</v>
      </c>
      <c r="AC4" s="28" t="s">
        <v>64</v>
      </c>
      <c r="AD4" s="26" t="s">
        <v>111</v>
      </c>
      <c r="AE4" s="26" t="s">
        <v>112</v>
      </c>
      <c r="AF4" s="26" t="s">
        <v>66</v>
      </c>
      <c r="AG4" s="26" t="s">
        <v>108</v>
      </c>
      <c r="AT4" s="26" t="s">
        <v>81</v>
      </c>
      <c r="AU4" s="26" t="s">
        <v>99</v>
      </c>
      <c r="AV4" s="26" t="s">
        <v>113</v>
      </c>
      <c r="AW4" s="26" t="s">
        <v>101</v>
      </c>
      <c r="AX4" s="26" t="s">
        <v>102</v>
      </c>
      <c r="AY4" s="26" t="s">
        <v>103</v>
      </c>
      <c r="AZ4" s="26" t="s">
        <v>104</v>
      </c>
    </row>
    <row r="5" spans="1:52" x14ac:dyDescent="0.25">
      <c r="A5" s="26">
        <v>62</v>
      </c>
      <c r="B5" s="27">
        <v>45267.563530092601</v>
      </c>
      <c r="C5" s="27">
        <v>45267.581793981502</v>
      </c>
      <c r="D5" s="26" t="s">
        <v>52</v>
      </c>
      <c r="F5" s="27"/>
      <c r="G5" s="26" t="s">
        <v>114</v>
      </c>
      <c r="H5" s="26" t="s">
        <v>115</v>
      </c>
      <c r="I5" s="26" t="s">
        <v>116</v>
      </c>
      <c r="J5" s="26" t="s">
        <v>117</v>
      </c>
      <c r="K5" s="26" t="s">
        <v>118</v>
      </c>
      <c r="L5" s="26" t="s">
        <v>119</v>
      </c>
      <c r="M5" s="26" t="s">
        <v>120</v>
      </c>
      <c r="N5" s="26" t="s">
        <v>115</v>
      </c>
      <c r="O5" s="26" t="s">
        <v>116</v>
      </c>
      <c r="P5" s="26" t="s">
        <v>121</v>
      </c>
      <c r="Q5" s="26" t="s">
        <v>118</v>
      </c>
      <c r="R5" s="26" t="s">
        <v>119</v>
      </c>
      <c r="S5" s="26" t="s">
        <v>122</v>
      </c>
      <c r="T5" s="26" t="s">
        <v>123</v>
      </c>
      <c r="U5" s="26" t="s">
        <v>123</v>
      </c>
      <c r="V5" s="26" t="s">
        <v>123</v>
      </c>
      <c r="W5" s="26" t="s">
        <v>123</v>
      </c>
      <c r="X5" s="26" t="s">
        <v>123</v>
      </c>
      <c r="AT5" s="26" t="s">
        <v>68</v>
      </c>
    </row>
    <row r="6" spans="1:52" x14ac:dyDescent="0.25">
      <c r="A6" s="26">
        <v>63</v>
      </c>
      <c r="B6" s="27">
        <v>45267.593101851897</v>
      </c>
      <c r="C6" s="27">
        <v>45267.598564814798</v>
      </c>
      <c r="D6" s="26" t="s">
        <v>52</v>
      </c>
      <c r="F6" s="27"/>
      <c r="G6" s="26" t="s">
        <v>124</v>
      </c>
      <c r="H6" s="26" t="s">
        <v>86</v>
      </c>
      <c r="I6" s="26" t="s">
        <v>87</v>
      </c>
      <c r="J6" s="26" t="s">
        <v>88</v>
      </c>
      <c r="K6" s="26" t="s">
        <v>89</v>
      </c>
      <c r="L6" s="26" t="s">
        <v>90</v>
      </c>
      <c r="M6" s="26" t="s">
        <v>91</v>
      </c>
      <c r="N6" s="26" t="s">
        <v>86</v>
      </c>
      <c r="O6" s="26" t="s">
        <v>87</v>
      </c>
      <c r="P6" s="26" t="s">
        <v>88</v>
      </c>
      <c r="Q6" s="26" t="s">
        <v>89</v>
      </c>
      <c r="R6" s="26" t="s">
        <v>90</v>
      </c>
      <c r="S6" s="26" t="s">
        <v>91</v>
      </c>
      <c r="T6" s="26" t="s">
        <v>125</v>
      </c>
      <c r="U6" s="26" t="s">
        <v>66</v>
      </c>
      <c r="V6" s="26" t="s">
        <v>66</v>
      </c>
      <c r="W6" s="26" t="s">
        <v>96</v>
      </c>
      <c r="X6" s="28" t="s">
        <v>97</v>
      </c>
      <c r="AT6" s="26" t="s">
        <v>68</v>
      </c>
    </row>
    <row r="7" spans="1:52" x14ac:dyDescent="0.25">
      <c r="A7" s="26">
        <v>64</v>
      </c>
      <c r="B7" s="27">
        <v>45267.610520833303</v>
      </c>
      <c r="C7" s="29">
        <v>45267.632337962998</v>
      </c>
      <c r="D7" s="26" t="s">
        <v>52</v>
      </c>
      <c r="F7" s="27"/>
      <c r="G7" s="26" t="s">
        <v>130</v>
      </c>
      <c r="H7" s="26" t="s">
        <v>131</v>
      </c>
      <c r="I7" s="26" t="s">
        <v>132</v>
      </c>
      <c r="J7" s="26" t="s">
        <v>133</v>
      </c>
      <c r="K7" s="26" t="s">
        <v>134</v>
      </c>
      <c r="L7" s="26" t="s">
        <v>132</v>
      </c>
      <c r="M7" s="26" t="s">
        <v>135</v>
      </c>
      <c r="N7" s="26" t="s">
        <v>131</v>
      </c>
      <c r="O7" s="26" t="s">
        <v>132</v>
      </c>
      <c r="P7" s="26" t="s">
        <v>133</v>
      </c>
      <c r="Q7" s="26" t="s">
        <v>134</v>
      </c>
      <c r="R7" s="26" t="s">
        <v>132</v>
      </c>
      <c r="S7" s="26" t="s">
        <v>135</v>
      </c>
      <c r="T7" s="26" t="s">
        <v>136</v>
      </c>
      <c r="U7" s="28" t="s">
        <v>137</v>
      </c>
      <c r="V7" s="26" t="s">
        <v>138</v>
      </c>
      <c r="W7" s="26" t="s">
        <v>67</v>
      </c>
      <c r="X7" s="28" t="s">
        <v>139</v>
      </c>
      <c r="AT7" s="26" t="s">
        <v>68</v>
      </c>
    </row>
    <row r="16" spans="1:52" x14ac:dyDescent="0.25">
      <c r="I16" s="30"/>
    </row>
    <row r="17" spans="12:12" x14ac:dyDescent="0.25">
      <c r="L17" s="26" t="s">
        <v>140</v>
      </c>
    </row>
    <row r="18" spans="12:12" x14ac:dyDescent="0.25">
      <c r="L18" s="26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9FCB-951E-4E7E-A104-C7BFEF78E9A0}">
  <sheetPr codeName="Sheet6"/>
  <dimension ref="A1:AZ14"/>
  <sheetViews>
    <sheetView topLeftCell="B1" workbookViewId="0">
      <selection sqref="A1:G3"/>
    </sheetView>
  </sheetViews>
  <sheetFormatPr defaultColWidth="9" defaultRowHeight="15" x14ac:dyDescent="0.25"/>
  <cols>
    <col min="1" max="6" width="17.5" style="31" bestFit="1" customWidth="1"/>
    <col min="7" max="7" width="130" style="31" bestFit="1" customWidth="1"/>
    <col min="8" max="52" width="17.5" style="31" bestFit="1" customWidth="1"/>
    <col min="53" max="16384" width="9" style="31"/>
  </cols>
  <sheetData>
    <row r="1" spans="1:52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  <c r="AC1" s="31" t="s">
        <v>28</v>
      </c>
      <c r="AD1" s="31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1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31" t="s">
        <v>47</v>
      </c>
      <c r="AW1" s="31" t="s">
        <v>48</v>
      </c>
      <c r="AX1" s="31" t="s">
        <v>49</v>
      </c>
      <c r="AY1" s="31" t="s">
        <v>50</v>
      </c>
      <c r="AZ1" s="31" t="s">
        <v>51</v>
      </c>
    </row>
    <row r="2" spans="1:52" s="34" customFormat="1" x14ac:dyDescent="0.25">
      <c r="A2" s="34">
        <v>58</v>
      </c>
      <c r="B2" s="35">
        <v>45267.370636574102</v>
      </c>
      <c r="C2" s="35">
        <v>45267.376956018503</v>
      </c>
      <c r="D2" s="34" t="s">
        <v>52</v>
      </c>
      <c r="F2" s="35"/>
      <c r="G2" s="34" t="s">
        <v>53</v>
      </c>
      <c r="H2" s="34" t="s">
        <v>54</v>
      </c>
      <c r="I2" s="34" t="s">
        <v>55</v>
      </c>
      <c r="J2" s="34" t="s">
        <v>56</v>
      </c>
      <c r="K2" s="34" t="s">
        <v>57</v>
      </c>
      <c r="L2" s="34" t="s">
        <v>58</v>
      </c>
      <c r="M2" s="34" t="s">
        <v>59</v>
      </c>
      <c r="N2" s="34" t="s">
        <v>54</v>
      </c>
      <c r="O2" s="34" t="s">
        <v>55</v>
      </c>
      <c r="P2" s="34" t="s">
        <v>56</v>
      </c>
      <c r="Q2" s="34" t="s">
        <v>57</v>
      </c>
      <c r="R2" s="34" t="s">
        <v>58</v>
      </c>
      <c r="S2" s="34" t="s">
        <v>59</v>
      </c>
      <c r="T2" s="34" t="s">
        <v>60</v>
      </c>
      <c r="U2" s="34" t="s">
        <v>61</v>
      </c>
      <c r="V2" s="36" t="s">
        <v>62</v>
      </c>
      <c r="W2" s="34" t="s">
        <v>63</v>
      </c>
      <c r="X2" s="36" t="s">
        <v>64</v>
      </c>
      <c r="Y2" s="34" t="s">
        <v>65</v>
      </c>
      <c r="Z2" s="34" t="s">
        <v>66</v>
      </c>
      <c r="AA2" s="36" t="s">
        <v>62</v>
      </c>
      <c r="AB2" s="34" t="s">
        <v>67</v>
      </c>
      <c r="AC2" s="36" t="s">
        <v>64</v>
      </c>
      <c r="AT2" s="34" t="s">
        <v>68</v>
      </c>
    </row>
    <row r="3" spans="1:52" s="34" customFormat="1" x14ac:dyDescent="0.25">
      <c r="A3" s="34">
        <v>59</v>
      </c>
      <c r="B3" s="35">
        <v>45267.431736111103</v>
      </c>
      <c r="C3" s="35">
        <v>45267.434166666702</v>
      </c>
      <c r="D3" s="34" t="s">
        <v>52</v>
      </c>
      <c r="F3" s="35"/>
      <c r="G3" s="34" t="s">
        <v>69</v>
      </c>
      <c r="H3" s="34" t="s">
        <v>70</v>
      </c>
      <c r="I3" s="34" t="s">
        <v>71</v>
      </c>
      <c r="J3" s="34" t="s">
        <v>72</v>
      </c>
      <c r="K3" s="34" t="s">
        <v>73</v>
      </c>
      <c r="L3" s="34" t="s">
        <v>74</v>
      </c>
      <c r="M3" s="34" t="s">
        <v>75</v>
      </c>
      <c r="N3" s="34" t="s">
        <v>70</v>
      </c>
      <c r="O3" s="34" t="s">
        <v>71</v>
      </c>
      <c r="P3" s="34" t="s">
        <v>72</v>
      </c>
      <c r="Q3" s="34" t="s">
        <v>73</v>
      </c>
      <c r="R3" s="34" t="s">
        <v>74</v>
      </c>
      <c r="S3" s="34" t="s">
        <v>75</v>
      </c>
      <c r="T3" s="34" t="s">
        <v>76</v>
      </c>
      <c r="U3" s="34" t="s">
        <v>77</v>
      </c>
      <c r="V3" s="34" t="s">
        <v>78</v>
      </c>
      <c r="W3" s="34" t="s">
        <v>79</v>
      </c>
      <c r="X3" s="36" t="s">
        <v>80</v>
      </c>
      <c r="AT3" s="34" t="s">
        <v>81</v>
      </c>
      <c r="AU3" s="34" t="s">
        <v>82</v>
      </c>
      <c r="AV3" s="34" t="s">
        <v>83</v>
      </c>
      <c r="AW3" s="34" t="s">
        <v>84</v>
      </c>
    </row>
    <row r="4" spans="1:52" s="34" customFormat="1" x14ac:dyDescent="0.25">
      <c r="A4" s="34">
        <v>61</v>
      </c>
      <c r="B4" s="35">
        <v>45267.397997685199</v>
      </c>
      <c r="C4" s="35">
        <v>45267.475370370397</v>
      </c>
      <c r="D4" s="34" t="s">
        <v>52</v>
      </c>
      <c r="F4" s="35"/>
      <c r="G4" s="34" t="s">
        <v>98</v>
      </c>
      <c r="H4" s="34" t="s">
        <v>99</v>
      </c>
      <c r="I4" s="36" t="s">
        <v>100</v>
      </c>
      <c r="J4" s="34" t="s">
        <v>101</v>
      </c>
      <c r="K4" s="34" t="s">
        <v>102</v>
      </c>
      <c r="L4" s="34" t="s">
        <v>103</v>
      </c>
      <c r="M4" s="34" t="s">
        <v>104</v>
      </c>
      <c r="N4" s="34" t="s">
        <v>99</v>
      </c>
      <c r="O4" s="34" t="s">
        <v>105</v>
      </c>
      <c r="P4" s="34" t="s">
        <v>101</v>
      </c>
      <c r="Q4" s="34" t="s">
        <v>102</v>
      </c>
      <c r="R4" s="34" t="s">
        <v>103</v>
      </c>
      <c r="S4" s="34" t="s">
        <v>104</v>
      </c>
      <c r="T4" s="34" t="s">
        <v>106</v>
      </c>
      <c r="U4" s="34" t="s">
        <v>107</v>
      </c>
      <c r="V4" s="36" t="s">
        <v>62</v>
      </c>
      <c r="W4" s="34" t="s">
        <v>108</v>
      </c>
      <c r="X4" s="36" t="s">
        <v>64</v>
      </c>
      <c r="Y4" s="34" t="s">
        <v>109</v>
      </c>
      <c r="Z4" s="34" t="s">
        <v>110</v>
      </c>
      <c r="AA4" s="36" t="s">
        <v>62</v>
      </c>
      <c r="AB4" s="34" t="s">
        <v>108</v>
      </c>
      <c r="AC4" s="36" t="s">
        <v>64</v>
      </c>
      <c r="AD4" s="34" t="s">
        <v>111</v>
      </c>
      <c r="AE4" s="34" t="s">
        <v>112</v>
      </c>
      <c r="AF4" s="34" t="s">
        <v>66</v>
      </c>
      <c r="AG4" s="34" t="s">
        <v>108</v>
      </c>
      <c r="AT4" s="34" t="s">
        <v>81</v>
      </c>
      <c r="AU4" s="34" t="s">
        <v>99</v>
      </c>
      <c r="AV4" s="34" t="s">
        <v>113</v>
      </c>
      <c r="AW4" s="34" t="s">
        <v>101</v>
      </c>
      <c r="AX4" s="34" t="s">
        <v>102</v>
      </c>
      <c r="AY4" s="34" t="s">
        <v>103</v>
      </c>
      <c r="AZ4" s="34" t="s">
        <v>104</v>
      </c>
    </row>
    <row r="5" spans="1:52" s="34" customFormat="1" x14ac:dyDescent="0.25">
      <c r="A5" s="34">
        <v>62</v>
      </c>
      <c r="B5" s="35">
        <v>45267.563530092601</v>
      </c>
      <c r="C5" s="35">
        <v>45267.581793981502</v>
      </c>
      <c r="D5" s="34" t="s">
        <v>52</v>
      </c>
      <c r="F5" s="35"/>
      <c r="G5" s="34" t="s">
        <v>114</v>
      </c>
      <c r="H5" s="34" t="s">
        <v>115</v>
      </c>
      <c r="I5" s="34" t="s">
        <v>116</v>
      </c>
      <c r="J5" s="34" t="s">
        <v>117</v>
      </c>
      <c r="K5" s="34" t="s">
        <v>118</v>
      </c>
      <c r="L5" s="34" t="s">
        <v>119</v>
      </c>
      <c r="M5" s="34" t="s">
        <v>120</v>
      </c>
      <c r="N5" s="34" t="s">
        <v>115</v>
      </c>
      <c r="O5" s="34" t="s">
        <v>116</v>
      </c>
      <c r="P5" s="34" t="s">
        <v>121</v>
      </c>
      <c r="Q5" s="34" t="s">
        <v>118</v>
      </c>
      <c r="R5" s="34" t="s">
        <v>119</v>
      </c>
      <c r="S5" s="34" t="s">
        <v>122</v>
      </c>
      <c r="T5" s="34" t="s">
        <v>123</v>
      </c>
      <c r="U5" s="34" t="s">
        <v>123</v>
      </c>
      <c r="V5" s="34" t="s">
        <v>123</v>
      </c>
      <c r="W5" s="34" t="s">
        <v>123</v>
      </c>
      <c r="X5" s="34" t="s">
        <v>123</v>
      </c>
      <c r="AT5" s="34" t="s">
        <v>68</v>
      </c>
    </row>
    <row r="6" spans="1:52" s="34" customFormat="1" x14ac:dyDescent="0.25">
      <c r="A6" s="34">
        <v>63</v>
      </c>
      <c r="B6" s="35">
        <v>45267.593101851897</v>
      </c>
      <c r="C6" s="35">
        <v>45267.598564814798</v>
      </c>
      <c r="D6" s="34" t="s">
        <v>52</v>
      </c>
      <c r="F6" s="35"/>
      <c r="G6" s="34" t="s">
        <v>124</v>
      </c>
      <c r="H6" s="34" t="s">
        <v>86</v>
      </c>
      <c r="I6" s="34" t="s">
        <v>87</v>
      </c>
      <c r="J6" s="34" t="s">
        <v>88</v>
      </c>
      <c r="K6" s="34" t="s">
        <v>89</v>
      </c>
      <c r="L6" s="34" t="s">
        <v>90</v>
      </c>
      <c r="M6" s="34" t="s">
        <v>91</v>
      </c>
      <c r="N6" s="34" t="s">
        <v>86</v>
      </c>
      <c r="O6" s="34" t="s">
        <v>87</v>
      </c>
      <c r="P6" s="34" t="s">
        <v>88</v>
      </c>
      <c r="Q6" s="34" t="s">
        <v>89</v>
      </c>
      <c r="R6" s="34" t="s">
        <v>90</v>
      </c>
      <c r="S6" s="34" t="s">
        <v>91</v>
      </c>
      <c r="T6" s="34" t="s">
        <v>125</v>
      </c>
      <c r="U6" s="34" t="s">
        <v>66</v>
      </c>
      <c r="V6" s="34" t="s">
        <v>66</v>
      </c>
      <c r="W6" s="34" t="s">
        <v>96</v>
      </c>
      <c r="X6" s="36" t="s">
        <v>97</v>
      </c>
      <c r="AT6" s="34" t="s">
        <v>68</v>
      </c>
    </row>
    <row r="7" spans="1:52" s="34" customFormat="1" x14ac:dyDescent="0.25">
      <c r="A7" s="34">
        <v>64</v>
      </c>
      <c r="B7" s="35">
        <v>45267.610520833303</v>
      </c>
      <c r="C7" s="35">
        <v>45267.632337962998</v>
      </c>
      <c r="D7" s="34" t="s">
        <v>52</v>
      </c>
      <c r="F7" s="35"/>
      <c r="G7" s="34" t="s">
        <v>130</v>
      </c>
      <c r="H7" s="34" t="s">
        <v>131</v>
      </c>
      <c r="I7" s="34" t="s">
        <v>132</v>
      </c>
      <c r="J7" s="34" t="s">
        <v>133</v>
      </c>
      <c r="K7" s="34" t="s">
        <v>134</v>
      </c>
      <c r="L7" s="34" t="s">
        <v>132</v>
      </c>
      <c r="M7" s="34" t="s">
        <v>135</v>
      </c>
      <c r="N7" s="34" t="s">
        <v>131</v>
      </c>
      <c r="O7" s="34" t="s">
        <v>132</v>
      </c>
      <c r="P7" s="34" t="s">
        <v>133</v>
      </c>
      <c r="Q7" s="34" t="s">
        <v>134</v>
      </c>
      <c r="R7" s="34" t="s">
        <v>132</v>
      </c>
      <c r="S7" s="34" t="s">
        <v>135</v>
      </c>
      <c r="T7" s="34" t="s">
        <v>136</v>
      </c>
      <c r="U7" s="36" t="s">
        <v>137</v>
      </c>
      <c r="V7" s="34" t="s">
        <v>138</v>
      </c>
      <c r="W7" s="34" t="s">
        <v>67</v>
      </c>
      <c r="X7" s="36" t="s">
        <v>139</v>
      </c>
      <c r="AT7" s="34" t="s">
        <v>68</v>
      </c>
    </row>
    <row r="8" spans="1:52" x14ac:dyDescent="0.25">
      <c r="A8" s="31">
        <v>65</v>
      </c>
      <c r="B8" s="32">
        <v>45268.386111111096</v>
      </c>
      <c r="C8" s="32">
        <v>45268.390416666698</v>
      </c>
      <c r="D8" s="31" t="s">
        <v>52</v>
      </c>
      <c r="F8" s="32"/>
      <c r="G8" s="31" t="s">
        <v>141</v>
      </c>
      <c r="H8" s="31" t="s">
        <v>142</v>
      </c>
      <c r="I8" s="33" t="s">
        <v>143</v>
      </c>
      <c r="J8" s="31" t="s">
        <v>144</v>
      </c>
      <c r="K8" s="31" t="s">
        <v>145</v>
      </c>
      <c r="L8" s="31" t="s">
        <v>146</v>
      </c>
      <c r="M8" s="31" t="s">
        <v>147</v>
      </c>
      <c r="N8" s="31" t="s">
        <v>148</v>
      </c>
      <c r="O8" s="31" t="s">
        <v>149</v>
      </c>
      <c r="P8" s="31" t="s">
        <v>150</v>
      </c>
      <c r="Q8" s="31" t="s">
        <v>151</v>
      </c>
      <c r="R8" s="31" t="s">
        <v>152</v>
      </c>
      <c r="S8" s="31" t="s">
        <v>153</v>
      </c>
      <c r="T8" s="31" t="s">
        <v>154</v>
      </c>
      <c r="U8" s="31" t="s">
        <v>155</v>
      </c>
      <c r="V8" s="31" t="s">
        <v>66</v>
      </c>
      <c r="W8" s="31" t="s">
        <v>156</v>
      </c>
      <c r="X8" s="33" t="s">
        <v>64</v>
      </c>
      <c r="AT8" s="31" t="s">
        <v>68</v>
      </c>
    </row>
    <row r="14" spans="1:52" x14ac:dyDescent="0.25">
      <c r="C14" s="38"/>
      <c r="D14" s="38"/>
      <c r="E14" s="38"/>
      <c r="F14" s="38"/>
      <c r="G14" s="38"/>
      <c r="I14" s="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3719-810C-441E-BAA0-75E0DCD60327}">
  <sheetPr codeName="Sheet7"/>
  <dimension ref="A1:AZ13"/>
  <sheetViews>
    <sheetView topLeftCell="L1" workbookViewId="0">
      <selection sqref="A1:G3"/>
    </sheetView>
  </sheetViews>
  <sheetFormatPr defaultColWidth="9" defaultRowHeight="15" x14ac:dyDescent="0.25"/>
  <cols>
    <col min="1" max="19" width="17.5" style="31" bestFit="1" customWidth="1"/>
    <col min="20" max="20" width="41.25" style="31" bestFit="1" customWidth="1"/>
    <col min="21" max="52" width="17.5" style="31" bestFit="1" customWidth="1"/>
    <col min="53" max="16384" width="9" style="31"/>
  </cols>
  <sheetData>
    <row r="1" spans="1:52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  <c r="AC1" s="31" t="s">
        <v>28</v>
      </c>
      <c r="AD1" s="31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1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31" t="s">
        <v>47</v>
      </c>
      <c r="AW1" s="31" t="s">
        <v>48</v>
      </c>
      <c r="AX1" s="31" t="s">
        <v>49</v>
      </c>
      <c r="AY1" s="31" t="s">
        <v>50</v>
      </c>
      <c r="AZ1" s="31" t="s">
        <v>51</v>
      </c>
    </row>
    <row r="2" spans="1:52" s="34" customFormat="1" x14ac:dyDescent="0.25">
      <c r="A2" s="34">
        <v>58</v>
      </c>
      <c r="B2" s="35">
        <v>45267.370636574102</v>
      </c>
      <c r="C2" s="35">
        <v>45267.376956018503</v>
      </c>
      <c r="D2" s="34" t="s">
        <v>52</v>
      </c>
      <c r="F2" s="35"/>
      <c r="G2" s="34" t="s">
        <v>53</v>
      </c>
      <c r="H2" s="34" t="s">
        <v>54</v>
      </c>
      <c r="I2" s="34" t="s">
        <v>55</v>
      </c>
      <c r="J2" s="34" t="s">
        <v>56</v>
      </c>
      <c r="K2" s="34" t="s">
        <v>57</v>
      </c>
      <c r="L2" s="34" t="s">
        <v>58</v>
      </c>
      <c r="M2" s="34" t="s">
        <v>59</v>
      </c>
      <c r="N2" s="34" t="s">
        <v>54</v>
      </c>
      <c r="O2" s="34" t="s">
        <v>55</v>
      </c>
      <c r="P2" s="34" t="s">
        <v>56</v>
      </c>
      <c r="Q2" s="34" t="s">
        <v>57</v>
      </c>
      <c r="R2" s="34" t="s">
        <v>58</v>
      </c>
      <c r="S2" s="34" t="s">
        <v>59</v>
      </c>
      <c r="T2" s="34" t="s">
        <v>60</v>
      </c>
      <c r="U2" s="34" t="s">
        <v>61</v>
      </c>
      <c r="V2" s="36" t="s">
        <v>62</v>
      </c>
      <c r="W2" s="34" t="s">
        <v>63</v>
      </c>
      <c r="X2" s="36" t="s">
        <v>64</v>
      </c>
      <c r="Y2" s="34" t="s">
        <v>65</v>
      </c>
      <c r="Z2" s="34" t="s">
        <v>66</v>
      </c>
      <c r="AA2" s="36" t="s">
        <v>62</v>
      </c>
      <c r="AB2" s="34" t="s">
        <v>67</v>
      </c>
      <c r="AC2" s="36" t="s">
        <v>64</v>
      </c>
      <c r="AT2" s="34" t="s">
        <v>68</v>
      </c>
    </row>
    <row r="3" spans="1:52" s="34" customFormat="1" x14ac:dyDescent="0.25">
      <c r="A3" s="34">
        <v>59</v>
      </c>
      <c r="B3" s="35">
        <v>45267.431736111103</v>
      </c>
      <c r="C3" s="35">
        <v>45267.434166666702</v>
      </c>
      <c r="D3" s="34" t="s">
        <v>52</v>
      </c>
      <c r="F3" s="35"/>
      <c r="G3" s="34" t="s">
        <v>69</v>
      </c>
      <c r="H3" s="34" t="s">
        <v>70</v>
      </c>
      <c r="I3" s="34" t="s">
        <v>71</v>
      </c>
      <c r="J3" s="34" t="s">
        <v>72</v>
      </c>
      <c r="K3" s="34" t="s">
        <v>73</v>
      </c>
      <c r="L3" s="34" t="s">
        <v>74</v>
      </c>
      <c r="M3" s="34" t="s">
        <v>75</v>
      </c>
      <c r="N3" s="34" t="s">
        <v>70</v>
      </c>
      <c r="O3" s="34" t="s">
        <v>71</v>
      </c>
      <c r="P3" s="34" t="s">
        <v>72</v>
      </c>
      <c r="Q3" s="34" t="s">
        <v>73</v>
      </c>
      <c r="R3" s="34" t="s">
        <v>74</v>
      </c>
      <c r="S3" s="34" t="s">
        <v>75</v>
      </c>
      <c r="T3" s="34" t="s">
        <v>76</v>
      </c>
      <c r="U3" s="34" t="s">
        <v>77</v>
      </c>
      <c r="V3" s="34" t="s">
        <v>78</v>
      </c>
      <c r="W3" s="34" t="s">
        <v>79</v>
      </c>
      <c r="X3" s="36" t="s">
        <v>80</v>
      </c>
      <c r="AT3" s="34" t="s">
        <v>81</v>
      </c>
      <c r="AU3" s="34" t="s">
        <v>82</v>
      </c>
      <c r="AV3" s="34" t="s">
        <v>83</v>
      </c>
      <c r="AW3" s="34" t="s">
        <v>84</v>
      </c>
    </row>
    <row r="4" spans="1:52" s="34" customFormat="1" x14ac:dyDescent="0.25">
      <c r="A4" s="34">
        <v>61</v>
      </c>
      <c r="B4" s="35">
        <v>45267.397997685199</v>
      </c>
      <c r="C4" s="35">
        <v>45267.475370370397</v>
      </c>
      <c r="D4" s="34" t="s">
        <v>52</v>
      </c>
      <c r="F4" s="35"/>
      <c r="G4" s="34" t="s">
        <v>98</v>
      </c>
      <c r="H4" s="34" t="s">
        <v>99</v>
      </c>
      <c r="I4" s="36" t="s">
        <v>100</v>
      </c>
      <c r="J4" s="34" t="s">
        <v>101</v>
      </c>
      <c r="K4" s="34" t="s">
        <v>102</v>
      </c>
      <c r="L4" s="34" t="s">
        <v>103</v>
      </c>
      <c r="M4" s="34" t="s">
        <v>104</v>
      </c>
      <c r="N4" s="34" t="s">
        <v>99</v>
      </c>
      <c r="O4" s="34" t="s">
        <v>105</v>
      </c>
      <c r="P4" s="34" t="s">
        <v>101</v>
      </c>
      <c r="Q4" s="34" t="s">
        <v>102</v>
      </c>
      <c r="R4" s="34" t="s">
        <v>103</v>
      </c>
      <c r="S4" s="34" t="s">
        <v>104</v>
      </c>
      <c r="T4" s="34" t="s">
        <v>106</v>
      </c>
      <c r="U4" s="34" t="s">
        <v>107</v>
      </c>
      <c r="V4" s="36" t="s">
        <v>62</v>
      </c>
      <c r="W4" s="34" t="s">
        <v>108</v>
      </c>
      <c r="X4" s="36" t="s">
        <v>64</v>
      </c>
      <c r="Y4" s="34" t="s">
        <v>109</v>
      </c>
      <c r="Z4" s="34" t="s">
        <v>110</v>
      </c>
      <c r="AA4" s="36" t="s">
        <v>62</v>
      </c>
      <c r="AB4" s="34" t="s">
        <v>108</v>
      </c>
      <c r="AC4" s="36" t="s">
        <v>64</v>
      </c>
      <c r="AD4" s="34" t="s">
        <v>111</v>
      </c>
      <c r="AE4" s="34" t="s">
        <v>112</v>
      </c>
      <c r="AF4" s="34" t="s">
        <v>66</v>
      </c>
      <c r="AG4" s="34" t="s">
        <v>108</v>
      </c>
      <c r="AT4" s="34" t="s">
        <v>81</v>
      </c>
      <c r="AU4" s="34" t="s">
        <v>99</v>
      </c>
      <c r="AV4" s="34" t="s">
        <v>113</v>
      </c>
      <c r="AW4" s="34" t="s">
        <v>101</v>
      </c>
      <c r="AX4" s="34" t="s">
        <v>102</v>
      </c>
      <c r="AY4" s="34" t="s">
        <v>103</v>
      </c>
      <c r="AZ4" s="34" t="s">
        <v>104</v>
      </c>
    </row>
    <row r="5" spans="1:52" s="34" customFormat="1" x14ac:dyDescent="0.25">
      <c r="A5" s="34">
        <v>62</v>
      </c>
      <c r="B5" s="35">
        <v>45267.563530092601</v>
      </c>
      <c r="C5" s="35">
        <v>45267.581793981502</v>
      </c>
      <c r="D5" s="34" t="s">
        <v>52</v>
      </c>
      <c r="F5" s="35"/>
      <c r="G5" s="34" t="s">
        <v>114</v>
      </c>
      <c r="H5" s="34" t="s">
        <v>115</v>
      </c>
      <c r="I5" s="34" t="s">
        <v>116</v>
      </c>
      <c r="J5" s="34" t="s">
        <v>117</v>
      </c>
      <c r="K5" s="34" t="s">
        <v>118</v>
      </c>
      <c r="L5" s="34" t="s">
        <v>119</v>
      </c>
      <c r="M5" s="34" t="s">
        <v>120</v>
      </c>
      <c r="N5" s="34" t="s">
        <v>115</v>
      </c>
      <c r="O5" s="34" t="s">
        <v>116</v>
      </c>
      <c r="P5" s="34" t="s">
        <v>121</v>
      </c>
      <c r="Q5" s="34" t="s">
        <v>118</v>
      </c>
      <c r="R5" s="34" t="s">
        <v>119</v>
      </c>
      <c r="S5" s="34" t="s">
        <v>122</v>
      </c>
      <c r="T5" s="34" t="s">
        <v>123</v>
      </c>
      <c r="U5" s="34" t="s">
        <v>123</v>
      </c>
      <c r="V5" s="34" t="s">
        <v>123</v>
      </c>
      <c r="W5" s="34" t="s">
        <v>123</v>
      </c>
      <c r="X5" s="34" t="s">
        <v>123</v>
      </c>
      <c r="AT5" s="34" t="s">
        <v>68</v>
      </c>
    </row>
    <row r="6" spans="1:52" s="34" customFormat="1" x14ac:dyDescent="0.25">
      <c r="A6" s="34">
        <v>63</v>
      </c>
      <c r="B6" s="35">
        <v>45267.593101851897</v>
      </c>
      <c r="C6" s="35">
        <v>45267.598564814798</v>
      </c>
      <c r="D6" s="34" t="s">
        <v>52</v>
      </c>
      <c r="F6" s="35"/>
      <c r="G6" s="34" t="s">
        <v>124</v>
      </c>
      <c r="H6" s="34" t="s">
        <v>86</v>
      </c>
      <c r="I6" s="34" t="s">
        <v>87</v>
      </c>
      <c r="J6" s="34" t="s">
        <v>88</v>
      </c>
      <c r="K6" s="34" t="s">
        <v>89</v>
      </c>
      <c r="L6" s="34" t="s">
        <v>90</v>
      </c>
      <c r="M6" s="34" t="s">
        <v>91</v>
      </c>
      <c r="N6" s="34" t="s">
        <v>86</v>
      </c>
      <c r="O6" s="34" t="s">
        <v>87</v>
      </c>
      <c r="P6" s="34" t="s">
        <v>88</v>
      </c>
      <c r="Q6" s="34" t="s">
        <v>89</v>
      </c>
      <c r="R6" s="34" t="s">
        <v>90</v>
      </c>
      <c r="S6" s="34" t="s">
        <v>91</v>
      </c>
      <c r="T6" s="34" t="s">
        <v>125</v>
      </c>
      <c r="U6" s="34" t="s">
        <v>66</v>
      </c>
      <c r="V6" s="34" t="s">
        <v>66</v>
      </c>
      <c r="W6" s="34" t="s">
        <v>96</v>
      </c>
      <c r="X6" s="36" t="s">
        <v>97</v>
      </c>
      <c r="AT6" s="34" t="s">
        <v>68</v>
      </c>
    </row>
    <row r="7" spans="1:52" s="34" customFormat="1" x14ac:dyDescent="0.25">
      <c r="A7" s="34">
        <v>64</v>
      </c>
      <c r="B7" s="35">
        <v>45267.610520833303</v>
      </c>
      <c r="C7" s="35">
        <v>45267.632337962998</v>
      </c>
      <c r="D7" s="34" t="s">
        <v>52</v>
      </c>
      <c r="F7" s="35"/>
      <c r="G7" s="34" t="s">
        <v>130</v>
      </c>
      <c r="H7" s="34" t="s">
        <v>131</v>
      </c>
      <c r="I7" s="34" t="s">
        <v>132</v>
      </c>
      <c r="J7" s="34" t="s">
        <v>133</v>
      </c>
      <c r="K7" s="34" t="s">
        <v>134</v>
      </c>
      <c r="L7" s="34" t="s">
        <v>132</v>
      </c>
      <c r="M7" s="34" t="s">
        <v>135</v>
      </c>
      <c r="N7" s="34" t="s">
        <v>131</v>
      </c>
      <c r="O7" s="34" t="s">
        <v>132</v>
      </c>
      <c r="P7" s="34" t="s">
        <v>133</v>
      </c>
      <c r="Q7" s="34" t="s">
        <v>134</v>
      </c>
      <c r="R7" s="34" t="s">
        <v>132</v>
      </c>
      <c r="S7" s="34" t="s">
        <v>135</v>
      </c>
      <c r="T7" s="34" t="s">
        <v>136</v>
      </c>
      <c r="U7" s="36" t="s">
        <v>137</v>
      </c>
      <c r="V7" s="34" t="s">
        <v>138</v>
      </c>
      <c r="W7" s="34" t="s">
        <v>67</v>
      </c>
      <c r="X7" s="36" t="s">
        <v>139</v>
      </c>
      <c r="AT7" s="34" t="s">
        <v>68</v>
      </c>
    </row>
    <row r="8" spans="1:52" s="34" customFormat="1" ht="15.75" thickBot="1" x14ac:dyDescent="0.3">
      <c r="A8" s="34">
        <v>65</v>
      </c>
      <c r="B8" s="35">
        <v>45268.386111111096</v>
      </c>
      <c r="C8" s="35">
        <v>45268.390416666698</v>
      </c>
      <c r="D8" s="34" t="s">
        <v>52</v>
      </c>
      <c r="F8" s="35"/>
      <c r="G8" s="34" t="s">
        <v>141</v>
      </c>
      <c r="H8" s="34" t="s">
        <v>142</v>
      </c>
      <c r="I8" s="36" t="s">
        <v>143</v>
      </c>
      <c r="J8" s="34" t="s">
        <v>144</v>
      </c>
      <c r="K8" s="34" t="s">
        <v>145</v>
      </c>
      <c r="L8" s="34" t="s">
        <v>146</v>
      </c>
      <c r="M8" s="34" t="s">
        <v>147</v>
      </c>
      <c r="N8" s="34" t="s">
        <v>148</v>
      </c>
      <c r="O8" s="34" t="s">
        <v>149</v>
      </c>
      <c r="P8" s="34" t="s">
        <v>150</v>
      </c>
      <c r="Q8" s="34" t="s">
        <v>151</v>
      </c>
      <c r="R8" s="34" t="s">
        <v>152</v>
      </c>
      <c r="S8" s="34" t="s">
        <v>153</v>
      </c>
      <c r="T8" s="34" t="s">
        <v>154</v>
      </c>
      <c r="U8" s="34" t="s">
        <v>155</v>
      </c>
      <c r="V8" s="34" t="s">
        <v>66</v>
      </c>
      <c r="W8" s="34" t="s">
        <v>156</v>
      </c>
      <c r="X8" s="36" t="s">
        <v>64</v>
      </c>
      <c r="AT8" s="34" t="s">
        <v>68</v>
      </c>
    </row>
    <row r="9" spans="1:52" ht="16.5" thickTop="1" thickBot="1" x14ac:dyDescent="0.3">
      <c r="A9" s="31">
        <v>66</v>
      </c>
      <c r="B9" s="32">
        <v>45268.512164351901</v>
      </c>
      <c r="C9" s="32">
        <v>45268.519016203703</v>
      </c>
      <c r="D9" s="31" t="s">
        <v>52</v>
      </c>
      <c r="F9" s="32"/>
      <c r="G9" s="37" t="s">
        <v>157</v>
      </c>
      <c r="H9" s="31" t="s">
        <v>158</v>
      </c>
      <c r="I9" s="31" t="s">
        <v>159</v>
      </c>
      <c r="J9" s="31" t="s">
        <v>160</v>
      </c>
      <c r="K9" s="31" t="s">
        <v>161</v>
      </c>
      <c r="L9" s="31" t="s">
        <v>162</v>
      </c>
      <c r="M9" s="31" t="s">
        <v>163</v>
      </c>
      <c r="N9" s="31" t="s">
        <v>158</v>
      </c>
      <c r="O9" s="31" t="s">
        <v>159</v>
      </c>
      <c r="P9" s="31" t="s">
        <v>160</v>
      </c>
      <c r="Q9" s="31" t="s">
        <v>164</v>
      </c>
      <c r="R9" s="33" t="s">
        <v>165</v>
      </c>
      <c r="S9" s="31" t="s">
        <v>166</v>
      </c>
      <c r="T9" s="31" t="s">
        <v>167</v>
      </c>
      <c r="U9" s="31" t="s">
        <v>66</v>
      </c>
      <c r="V9" s="33" t="s">
        <v>62</v>
      </c>
      <c r="W9" s="31" t="s">
        <v>168</v>
      </c>
      <c r="X9" s="33" t="s">
        <v>139</v>
      </c>
      <c r="AS9" s="31" t="s">
        <v>169</v>
      </c>
      <c r="AT9" s="31" t="s">
        <v>68</v>
      </c>
    </row>
    <row r="10" spans="1:52" ht="15.75" thickTop="1" x14ac:dyDescent="0.25"/>
    <row r="11" spans="1:52" ht="15.75" thickBot="1" x14ac:dyDescent="0.3"/>
    <row r="12" spans="1:52" ht="16.5" thickTop="1" thickBot="1" x14ac:dyDescent="0.3">
      <c r="E12" s="37" t="s">
        <v>157</v>
      </c>
      <c r="F12" s="38" t="s">
        <v>167</v>
      </c>
      <c r="G12" s="38" t="s">
        <v>66</v>
      </c>
      <c r="H12" s="39" t="s">
        <v>62</v>
      </c>
      <c r="I12" s="38" t="s">
        <v>168</v>
      </c>
      <c r="J12" s="31" t="s">
        <v>129</v>
      </c>
      <c r="K12" s="39" t="s">
        <v>139</v>
      </c>
    </row>
    <row r="13" spans="1:52" ht="15.75" thickTop="1" x14ac:dyDescent="0.25"/>
  </sheetData>
  <conditionalFormatting sqref="E12">
    <cfRule type="expression" dxfId="4" priority="2">
      <formula>F12="No"</formula>
    </cfRule>
  </conditionalFormatting>
  <conditionalFormatting sqref="G9 E12">
    <cfRule type="expression" dxfId="3" priority="4">
      <formula>E9:M9="No"</formula>
    </cfRule>
    <cfRule type="expression" dxfId="2" priority="6">
      <formula>E9 = "Yes"</formula>
    </cfRule>
  </conditionalFormatting>
  <conditionalFormatting sqref="G9">
    <cfRule type="expression" dxfId="1" priority="5">
      <formula>H9="No"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4293-BA0D-4EEC-8B9F-D1A330731B0D}">
  <sheetPr codeName="Sheet8"/>
  <dimension ref="A1:AZ15"/>
  <sheetViews>
    <sheetView topLeftCell="D1" workbookViewId="0">
      <selection sqref="A1:G3"/>
    </sheetView>
  </sheetViews>
  <sheetFormatPr defaultColWidth="9" defaultRowHeight="15" x14ac:dyDescent="0.25"/>
  <cols>
    <col min="1" max="52" width="17.5" style="40" bestFit="1" customWidth="1"/>
    <col min="53" max="16384" width="9" style="40"/>
  </cols>
  <sheetData>
    <row r="1" spans="1:52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24</v>
      </c>
      <c r="Z1" s="40" t="s">
        <v>25</v>
      </c>
      <c r="AA1" s="40" t="s">
        <v>26</v>
      </c>
      <c r="AB1" s="40" t="s">
        <v>27</v>
      </c>
      <c r="AC1" s="40" t="s">
        <v>28</v>
      </c>
      <c r="AD1" s="40" t="s">
        <v>29</v>
      </c>
      <c r="AE1" s="40" t="s">
        <v>30</v>
      </c>
      <c r="AF1" s="40" t="s">
        <v>31</v>
      </c>
      <c r="AG1" s="40" t="s">
        <v>32</v>
      </c>
      <c r="AH1" s="40" t="s">
        <v>33</v>
      </c>
      <c r="AI1" s="40" t="s">
        <v>34</v>
      </c>
      <c r="AJ1" s="40" t="s">
        <v>35</v>
      </c>
      <c r="AK1" s="40" t="s">
        <v>36</v>
      </c>
      <c r="AL1" s="40" t="s">
        <v>37</v>
      </c>
      <c r="AM1" s="40" t="s">
        <v>38</v>
      </c>
      <c r="AN1" s="40" t="s">
        <v>39</v>
      </c>
      <c r="AO1" s="40" t="s">
        <v>40</v>
      </c>
      <c r="AP1" s="40" t="s">
        <v>41</v>
      </c>
      <c r="AQ1" s="40" t="s">
        <v>42</v>
      </c>
      <c r="AR1" s="40" t="s">
        <v>43</v>
      </c>
      <c r="AS1" s="40" t="s">
        <v>44</v>
      </c>
      <c r="AT1" s="40" t="s">
        <v>45</v>
      </c>
      <c r="AU1" s="40" t="s">
        <v>46</v>
      </c>
      <c r="AV1" s="40" t="s">
        <v>47</v>
      </c>
      <c r="AW1" s="40" t="s">
        <v>48</v>
      </c>
      <c r="AX1" s="40" t="s">
        <v>49</v>
      </c>
      <c r="AY1" s="40" t="s">
        <v>50</v>
      </c>
      <c r="AZ1" s="40" t="s">
        <v>51</v>
      </c>
    </row>
    <row r="2" spans="1:52" s="41" customFormat="1" x14ac:dyDescent="0.25">
      <c r="A2" s="41">
        <v>58</v>
      </c>
      <c r="B2" s="42">
        <v>45267.370636574102</v>
      </c>
      <c r="C2" s="42">
        <v>45267.376956018503</v>
      </c>
      <c r="D2" s="41" t="s">
        <v>52</v>
      </c>
      <c r="F2" s="42"/>
      <c r="G2" s="41" t="s">
        <v>53</v>
      </c>
      <c r="H2" s="41" t="s">
        <v>54</v>
      </c>
      <c r="I2" s="41" t="s">
        <v>55</v>
      </c>
      <c r="J2" s="41" t="s">
        <v>56</v>
      </c>
      <c r="K2" s="41" t="s">
        <v>57</v>
      </c>
      <c r="L2" s="41" t="s">
        <v>58</v>
      </c>
      <c r="M2" s="41" t="s">
        <v>59</v>
      </c>
      <c r="N2" s="41" t="s">
        <v>54</v>
      </c>
      <c r="O2" s="41" t="s">
        <v>55</v>
      </c>
      <c r="P2" s="41" t="s">
        <v>56</v>
      </c>
      <c r="Q2" s="41" t="s">
        <v>57</v>
      </c>
      <c r="R2" s="41" t="s">
        <v>58</v>
      </c>
      <c r="S2" s="41" t="s">
        <v>59</v>
      </c>
      <c r="T2" s="41" t="s">
        <v>60</v>
      </c>
      <c r="U2" s="41" t="s">
        <v>61</v>
      </c>
      <c r="V2" s="43" t="s">
        <v>62</v>
      </c>
      <c r="W2" s="41" t="s">
        <v>63</v>
      </c>
      <c r="X2" s="43" t="s">
        <v>64</v>
      </c>
      <c r="Y2" s="41" t="s">
        <v>65</v>
      </c>
      <c r="Z2" s="41" t="s">
        <v>66</v>
      </c>
      <c r="AA2" s="43" t="s">
        <v>62</v>
      </c>
      <c r="AB2" s="41" t="s">
        <v>67</v>
      </c>
      <c r="AC2" s="43" t="s">
        <v>64</v>
      </c>
      <c r="AT2" s="41" t="s">
        <v>68</v>
      </c>
    </row>
    <row r="3" spans="1:52" s="41" customFormat="1" x14ac:dyDescent="0.25">
      <c r="A3" s="41">
        <v>59</v>
      </c>
      <c r="B3" s="42">
        <v>45267.431736111103</v>
      </c>
      <c r="C3" s="42">
        <v>45267.434166666702</v>
      </c>
      <c r="D3" s="41" t="s">
        <v>52</v>
      </c>
      <c r="F3" s="42"/>
      <c r="G3" s="41" t="s">
        <v>69</v>
      </c>
      <c r="H3" s="41" t="s">
        <v>70</v>
      </c>
      <c r="I3" s="41" t="s">
        <v>71</v>
      </c>
      <c r="J3" s="41" t="s">
        <v>72</v>
      </c>
      <c r="K3" s="41" t="s">
        <v>73</v>
      </c>
      <c r="L3" s="41" t="s">
        <v>74</v>
      </c>
      <c r="M3" s="41" t="s">
        <v>75</v>
      </c>
      <c r="N3" s="41" t="s">
        <v>70</v>
      </c>
      <c r="O3" s="41" t="s">
        <v>71</v>
      </c>
      <c r="P3" s="41" t="s">
        <v>72</v>
      </c>
      <c r="Q3" s="41" t="s">
        <v>73</v>
      </c>
      <c r="R3" s="41" t="s">
        <v>74</v>
      </c>
      <c r="S3" s="41" t="s">
        <v>75</v>
      </c>
      <c r="T3" s="41" t="s">
        <v>76</v>
      </c>
      <c r="U3" s="41" t="s">
        <v>77</v>
      </c>
      <c r="V3" s="41" t="s">
        <v>78</v>
      </c>
      <c r="W3" s="41" t="s">
        <v>79</v>
      </c>
      <c r="X3" s="43" t="s">
        <v>80</v>
      </c>
      <c r="AT3" s="41" t="s">
        <v>81</v>
      </c>
      <c r="AU3" s="41" t="s">
        <v>82</v>
      </c>
      <c r="AV3" s="41" t="s">
        <v>83</v>
      </c>
      <c r="AW3" s="41" t="s">
        <v>84</v>
      </c>
    </row>
    <row r="4" spans="1:52" s="41" customFormat="1" x14ac:dyDescent="0.25">
      <c r="A4" s="41">
        <v>61</v>
      </c>
      <c r="B4" s="42">
        <v>45267.397997685199</v>
      </c>
      <c r="C4" s="42">
        <v>45267.475370370397</v>
      </c>
      <c r="D4" s="41" t="s">
        <v>52</v>
      </c>
      <c r="F4" s="42"/>
      <c r="G4" s="41" t="s">
        <v>98</v>
      </c>
      <c r="H4" s="41" t="s">
        <v>99</v>
      </c>
      <c r="I4" s="43" t="s">
        <v>100</v>
      </c>
      <c r="J4" s="41" t="s">
        <v>101</v>
      </c>
      <c r="K4" s="41" t="s">
        <v>102</v>
      </c>
      <c r="L4" s="41" t="s">
        <v>103</v>
      </c>
      <c r="M4" s="41" t="s">
        <v>104</v>
      </c>
      <c r="N4" s="41" t="s">
        <v>99</v>
      </c>
      <c r="O4" s="41" t="s">
        <v>105</v>
      </c>
      <c r="P4" s="41" t="s">
        <v>101</v>
      </c>
      <c r="Q4" s="41" t="s">
        <v>102</v>
      </c>
      <c r="R4" s="41" t="s">
        <v>103</v>
      </c>
      <c r="S4" s="41" t="s">
        <v>104</v>
      </c>
      <c r="T4" s="41" t="s">
        <v>106</v>
      </c>
      <c r="U4" s="41" t="s">
        <v>107</v>
      </c>
      <c r="V4" s="43" t="s">
        <v>62</v>
      </c>
      <c r="W4" s="41" t="s">
        <v>108</v>
      </c>
      <c r="X4" s="43" t="s">
        <v>64</v>
      </c>
      <c r="Y4" s="41" t="s">
        <v>109</v>
      </c>
      <c r="Z4" s="41" t="s">
        <v>110</v>
      </c>
      <c r="AA4" s="43" t="s">
        <v>62</v>
      </c>
      <c r="AB4" s="41" t="s">
        <v>108</v>
      </c>
      <c r="AC4" s="43" t="s">
        <v>64</v>
      </c>
      <c r="AD4" s="41" t="s">
        <v>111</v>
      </c>
      <c r="AE4" s="41" t="s">
        <v>112</v>
      </c>
      <c r="AF4" s="41" t="s">
        <v>66</v>
      </c>
      <c r="AG4" s="41" t="s">
        <v>108</v>
      </c>
      <c r="AT4" s="41" t="s">
        <v>81</v>
      </c>
      <c r="AU4" s="41" t="s">
        <v>99</v>
      </c>
      <c r="AV4" s="41" t="s">
        <v>113</v>
      </c>
      <c r="AW4" s="41" t="s">
        <v>101</v>
      </c>
      <c r="AX4" s="41" t="s">
        <v>102</v>
      </c>
      <c r="AY4" s="41" t="s">
        <v>103</v>
      </c>
      <c r="AZ4" s="41" t="s">
        <v>104</v>
      </c>
    </row>
    <row r="5" spans="1:52" s="41" customFormat="1" x14ac:dyDescent="0.25">
      <c r="A5" s="41">
        <v>62</v>
      </c>
      <c r="B5" s="42">
        <v>45267.563530092601</v>
      </c>
      <c r="C5" s="42">
        <v>45267.581793981502</v>
      </c>
      <c r="D5" s="41" t="s">
        <v>52</v>
      </c>
      <c r="F5" s="42"/>
      <c r="G5" s="41" t="s">
        <v>114</v>
      </c>
      <c r="H5" s="41" t="s">
        <v>115</v>
      </c>
      <c r="I5" s="41" t="s">
        <v>116</v>
      </c>
      <c r="J5" s="41" t="s">
        <v>117</v>
      </c>
      <c r="K5" s="41" t="s">
        <v>118</v>
      </c>
      <c r="L5" s="41" t="s">
        <v>119</v>
      </c>
      <c r="M5" s="41" t="s">
        <v>120</v>
      </c>
      <c r="N5" s="41" t="s">
        <v>115</v>
      </c>
      <c r="O5" s="41" t="s">
        <v>116</v>
      </c>
      <c r="P5" s="41" t="s">
        <v>121</v>
      </c>
      <c r="Q5" s="41" t="s">
        <v>118</v>
      </c>
      <c r="R5" s="41" t="s">
        <v>119</v>
      </c>
      <c r="S5" s="41" t="s">
        <v>122</v>
      </c>
      <c r="T5" s="41" t="s">
        <v>123</v>
      </c>
      <c r="U5" s="41" t="s">
        <v>123</v>
      </c>
      <c r="V5" s="41" t="s">
        <v>123</v>
      </c>
      <c r="W5" s="41" t="s">
        <v>123</v>
      </c>
      <c r="X5" s="41" t="s">
        <v>123</v>
      </c>
      <c r="AT5" s="41" t="s">
        <v>68</v>
      </c>
    </row>
    <row r="6" spans="1:52" s="41" customFormat="1" x14ac:dyDescent="0.25">
      <c r="A6" s="41">
        <v>63</v>
      </c>
      <c r="B6" s="42">
        <v>45267.593101851897</v>
      </c>
      <c r="C6" s="42">
        <v>45267.598564814798</v>
      </c>
      <c r="D6" s="41" t="s">
        <v>52</v>
      </c>
      <c r="F6" s="42"/>
      <c r="G6" s="41" t="s">
        <v>124</v>
      </c>
      <c r="H6" s="41" t="s">
        <v>86</v>
      </c>
      <c r="I6" s="41" t="s">
        <v>87</v>
      </c>
      <c r="J6" s="41" t="s">
        <v>88</v>
      </c>
      <c r="K6" s="41" t="s">
        <v>89</v>
      </c>
      <c r="L6" s="41" t="s">
        <v>90</v>
      </c>
      <c r="M6" s="41" t="s">
        <v>91</v>
      </c>
      <c r="N6" s="41" t="s">
        <v>86</v>
      </c>
      <c r="O6" s="41" t="s">
        <v>87</v>
      </c>
      <c r="P6" s="41" t="s">
        <v>88</v>
      </c>
      <c r="Q6" s="41" t="s">
        <v>89</v>
      </c>
      <c r="R6" s="41" t="s">
        <v>90</v>
      </c>
      <c r="S6" s="41" t="s">
        <v>91</v>
      </c>
      <c r="T6" s="41" t="s">
        <v>125</v>
      </c>
      <c r="U6" s="41" t="s">
        <v>66</v>
      </c>
      <c r="V6" s="41" t="s">
        <v>66</v>
      </c>
      <c r="W6" s="41" t="s">
        <v>96</v>
      </c>
      <c r="X6" s="43" t="s">
        <v>97</v>
      </c>
      <c r="AT6" s="41" t="s">
        <v>68</v>
      </c>
    </row>
    <row r="7" spans="1:52" s="41" customFormat="1" x14ac:dyDescent="0.25">
      <c r="A7" s="41">
        <v>64</v>
      </c>
      <c r="B7" s="42">
        <v>45267.610520833303</v>
      </c>
      <c r="C7" s="42">
        <v>45267.632337962998</v>
      </c>
      <c r="D7" s="41" t="s">
        <v>52</v>
      </c>
      <c r="F7" s="42"/>
      <c r="G7" s="41" t="s">
        <v>130</v>
      </c>
      <c r="H7" s="41" t="s">
        <v>131</v>
      </c>
      <c r="I7" s="41" t="s">
        <v>132</v>
      </c>
      <c r="J7" s="41" t="s">
        <v>133</v>
      </c>
      <c r="K7" s="41" t="s">
        <v>134</v>
      </c>
      <c r="L7" s="41" t="s">
        <v>132</v>
      </c>
      <c r="M7" s="41" t="s">
        <v>135</v>
      </c>
      <c r="N7" s="41" t="s">
        <v>131</v>
      </c>
      <c r="O7" s="41" t="s">
        <v>132</v>
      </c>
      <c r="P7" s="41" t="s">
        <v>133</v>
      </c>
      <c r="Q7" s="41" t="s">
        <v>134</v>
      </c>
      <c r="R7" s="41" t="s">
        <v>132</v>
      </c>
      <c r="S7" s="41" t="s">
        <v>135</v>
      </c>
      <c r="T7" s="41" t="s">
        <v>136</v>
      </c>
      <c r="U7" s="43" t="s">
        <v>137</v>
      </c>
      <c r="V7" s="41" t="s">
        <v>138</v>
      </c>
      <c r="W7" s="41" t="s">
        <v>67</v>
      </c>
      <c r="X7" s="43" t="s">
        <v>139</v>
      </c>
      <c r="AT7" s="41" t="s">
        <v>68</v>
      </c>
    </row>
    <row r="8" spans="1:52" s="41" customFormat="1" x14ac:dyDescent="0.25">
      <c r="A8" s="41">
        <v>65</v>
      </c>
      <c r="B8" s="42">
        <v>45268.386111111096</v>
      </c>
      <c r="C8" s="42">
        <v>45268.390416666698</v>
      </c>
      <c r="D8" s="41" t="s">
        <v>52</v>
      </c>
      <c r="F8" s="42"/>
      <c r="G8" s="41" t="s">
        <v>141</v>
      </c>
      <c r="H8" s="41" t="s">
        <v>142</v>
      </c>
      <c r="I8" s="43" t="s">
        <v>143</v>
      </c>
      <c r="J8" s="41" t="s">
        <v>144</v>
      </c>
      <c r="K8" s="41" t="s">
        <v>145</v>
      </c>
      <c r="L8" s="41" t="s">
        <v>146</v>
      </c>
      <c r="M8" s="41" t="s">
        <v>147</v>
      </c>
      <c r="N8" s="41" t="s">
        <v>148</v>
      </c>
      <c r="O8" s="41" t="s">
        <v>149</v>
      </c>
      <c r="P8" s="41" t="s">
        <v>150</v>
      </c>
      <c r="Q8" s="41" t="s">
        <v>151</v>
      </c>
      <c r="R8" s="41" t="s">
        <v>152</v>
      </c>
      <c r="S8" s="41" t="s">
        <v>153</v>
      </c>
      <c r="T8" s="41" t="s">
        <v>154</v>
      </c>
      <c r="U8" s="41" t="s">
        <v>155</v>
      </c>
      <c r="V8" s="41" t="s">
        <v>66</v>
      </c>
      <c r="W8" s="41" t="s">
        <v>156</v>
      </c>
      <c r="X8" s="43" t="s">
        <v>64</v>
      </c>
      <c r="AT8" s="41" t="s">
        <v>68</v>
      </c>
    </row>
    <row r="9" spans="1:52" s="41" customFormat="1" x14ac:dyDescent="0.25">
      <c r="A9" s="41">
        <v>66</v>
      </c>
      <c r="B9" s="42">
        <v>45268.512164351901</v>
      </c>
      <c r="C9" s="42">
        <v>45268.519016203703</v>
      </c>
      <c r="D9" s="41" t="s">
        <v>52</v>
      </c>
      <c r="F9" s="42"/>
      <c r="G9" s="41" t="s">
        <v>157</v>
      </c>
      <c r="H9" s="41" t="s">
        <v>158</v>
      </c>
      <c r="I9" s="41" t="s">
        <v>159</v>
      </c>
      <c r="J9" s="41" t="s">
        <v>160</v>
      </c>
      <c r="K9" s="41" t="s">
        <v>161</v>
      </c>
      <c r="L9" s="41" t="s">
        <v>162</v>
      </c>
      <c r="M9" s="41" t="s">
        <v>163</v>
      </c>
      <c r="N9" s="41" t="s">
        <v>158</v>
      </c>
      <c r="O9" s="41" t="s">
        <v>159</v>
      </c>
      <c r="P9" s="41" t="s">
        <v>160</v>
      </c>
      <c r="Q9" s="41" t="s">
        <v>164</v>
      </c>
      <c r="R9" s="43" t="s">
        <v>165</v>
      </c>
      <c r="S9" s="41" t="s">
        <v>166</v>
      </c>
      <c r="T9" s="41" t="s">
        <v>167</v>
      </c>
      <c r="U9" s="41" t="s">
        <v>66</v>
      </c>
      <c r="V9" s="43" t="s">
        <v>62</v>
      </c>
      <c r="W9" s="41" t="s">
        <v>168</v>
      </c>
      <c r="X9" s="43" t="s">
        <v>139</v>
      </c>
      <c r="AS9" s="41" t="s">
        <v>169</v>
      </c>
      <c r="AT9" s="41" t="s">
        <v>68</v>
      </c>
    </row>
    <row r="10" spans="1:52" x14ac:dyDescent="0.25">
      <c r="A10" s="40">
        <v>67</v>
      </c>
      <c r="B10" s="44">
        <v>45268.5805092593</v>
      </c>
      <c r="C10" s="44">
        <v>45268.585706018501</v>
      </c>
      <c r="D10" s="40" t="s">
        <v>52</v>
      </c>
      <c r="F10" s="44"/>
      <c r="G10" s="40" t="s">
        <v>170</v>
      </c>
      <c r="H10" s="40" t="s">
        <v>171</v>
      </c>
      <c r="I10" s="40" t="s">
        <v>172</v>
      </c>
      <c r="J10" s="40" t="s">
        <v>173</v>
      </c>
      <c r="K10" s="40" t="s">
        <v>174</v>
      </c>
      <c r="L10" s="40" t="s">
        <v>175</v>
      </c>
      <c r="M10" s="40" t="s">
        <v>176</v>
      </c>
      <c r="N10" s="40" t="s">
        <v>177</v>
      </c>
      <c r="O10" s="40" t="s">
        <v>172</v>
      </c>
      <c r="P10" s="40" t="s">
        <v>173</v>
      </c>
      <c r="Q10" s="40" t="s">
        <v>174</v>
      </c>
      <c r="R10" s="40" t="s">
        <v>175</v>
      </c>
      <c r="S10" s="40" t="s">
        <v>176</v>
      </c>
      <c r="T10" s="40" t="s">
        <v>178</v>
      </c>
      <c r="U10" s="40" t="s">
        <v>155</v>
      </c>
      <c r="V10" s="45" t="s">
        <v>179</v>
      </c>
      <c r="W10" s="40" t="s">
        <v>180</v>
      </c>
      <c r="X10" s="45" t="s">
        <v>97</v>
      </c>
      <c r="AT10" s="40" t="s">
        <v>68</v>
      </c>
    </row>
    <row r="14" spans="1:52" x14ac:dyDescent="0.25">
      <c r="F14" s="47" t="s">
        <v>170</v>
      </c>
      <c r="G14" s="47" t="s">
        <v>178</v>
      </c>
      <c r="H14" s="47" t="s">
        <v>155</v>
      </c>
      <c r="I14" s="48" t="s">
        <v>179</v>
      </c>
      <c r="J14" s="47" t="s">
        <v>180</v>
      </c>
      <c r="K14" s="47" t="s">
        <v>180</v>
      </c>
      <c r="L14" s="48" t="s">
        <v>97</v>
      </c>
      <c r="M14" s="46"/>
      <c r="N14" s="46"/>
    </row>
    <row r="15" spans="1:52" x14ac:dyDescent="0.25">
      <c r="F15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41E7-CC06-44AE-B4CA-71E40D9AFFC5}">
  <sheetPr codeName="Sheet9"/>
  <dimension ref="A1:AZ26"/>
  <sheetViews>
    <sheetView workbookViewId="0">
      <selection activeCell="A19" sqref="A19:XFD28"/>
    </sheetView>
  </sheetViews>
  <sheetFormatPr defaultColWidth="9" defaultRowHeight="15" x14ac:dyDescent="0.25"/>
  <cols>
    <col min="1" max="6" width="17.5" style="59" bestFit="1" customWidth="1"/>
    <col min="7" max="7" width="37.625" style="59" customWidth="1"/>
    <col min="8" max="52" width="17.5" style="59" bestFit="1" customWidth="1"/>
    <col min="53" max="16384" width="9" style="59"/>
  </cols>
  <sheetData>
    <row r="1" spans="1:52" x14ac:dyDescent="0.2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59" t="s">
        <v>11</v>
      </c>
      <c r="M1" s="59" t="s">
        <v>12</v>
      </c>
      <c r="N1" s="59" t="s">
        <v>13</v>
      </c>
      <c r="O1" s="59" t="s">
        <v>14</v>
      </c>
      <c r="P1" s="59" t="s">
        <v>15</v>
      </c>
      <c r="Q1" s="59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59" t="s">
        <v>21</v>
      </c>
      <c r="W1" s="59" t="s">
        <v>22</v>
      </c>
      <c r="X1" s="59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59" t="s">
        <v>28</v>
      </c>
      <c r="AD1" s="59" t="s">
        <v>29</v>
      </c>
      <c r="AE1" s="59" t="s">
        <v>30</v>
      </c>
      <c r="AF1" s="59" t="s">
        <v>31</v>
      </c>
      <c r="AG1" s="59" t="s">
        <v>32</v>
      </c>
      <c r="AH1" s="59" t="s">
        <v>33</v>
      </c>
      <c r="AI1" s="59" t="s">
        <v>34</v>
      </c>
      <c r="AJ1" s="59" t="s">
        <v>35</v>
      </c>
      <c r="AK1" s="59" t="s">
        <v>36</v>
      </c>
      <c r="AL1" s="59" t="s">
        <v>37</v>
      </c>
      <c r="AM1" s="59" t="s">
        <v>38</v>
      </c>
      <c r="AN1" s="59" t="s">
        <v>39</v>
      </c>
      <c r="AO1" s="59" t="s">
        <v>40</v>
      </c>
      <c r="AP1" s="59" t="s">
        <v>41</v>
      </c>
      <c r="AQ1" s="59" t="s">
        <v>42</v>
      </c>
      <c r="AR1" s="59" t="s">
        <v>43</v>
      </c>
      <c r="AS1" s="59" t="s">
        <v>44</v>
      </c>
      <c r="AT1" s="59" t="s">
        <v>45</v>
      </c>
      <c r="AU1" s="59" t="s">
        <v>46</v>
      </c>
      <c r="AV1" s="59" t="s">
        <v>47</v>
      </c>
      <c r="AW1" s="59" t="s">
        <v>48</v>
      </c>
      <c r="AX1" s="59" t="s">
        <v>49</v>
      </c>
      <c r="AY1" s="59" t="s">
        <v>50</v>
      </c>
      <c r="AZ1" s="59" t="s">
        <v>51</v>
      </c>
    </row>
    <row r="2" spans="1:52" s="60" customFormat="1" x14ac:dyDescent="0.25">
      <c r="A2" s="60">
        <v>58</v>
      </c>
      <c r="B2" s="61">
        <v>45267.370636574102</v>
      </c>
      <c r="C2" s="61">
        <v>45267.376956018503</v>
      </c>
      <c r="D2" s="60" t="s">
        <v>52</v>
      </c>
      <c r="F2" s="61"/>
      <c r="G2" s="60" t="s">
        <v>53</v>
      </c>
      <c r="H2" s="60" t="s">
        <v>54</v>
      </c>
      <c r="I2" s="60" t="s">
        <v>55</v>
      </c>
      <c r="J2" s="60" t="s">
        <v>56</v>
      </c>
      <c r="K2" s="60" t="s">
        <v>57</v>
      </c>
      <c r="L2" s="60" t="s">
        <v>58</v>
      </c>
      <c r="M2" s="60" t="s">
        <v>59</v>
      </c>
      <c r="N2" s="60" t="s">
        <v>54</v>
      </c>
      <c r="O2" s="60" t="s">
        <v>55</v>
      </c>
      <c r="P2" s="60" t="s">
        <v>56</v>
      </c>
      <c r="Q2" s="60" t="s">
        <v>57</v>
      </c>
      <c r="R2" s="60" t="s">
        <v>58</v>
      </c>
      <c r="S2" s="60" t="s">
        <v>59</v>
      </c>
      <c r="T2" s="60" t="s">
        <v>60</v>
      </c>
      <c r="U2" s="60" t="s">
        <v>61</v>
      </c>
      <c r="V2" s="62" t="s">
        <v>62</v>
      </c>
      <c r="W2" s="60" t="s">
        <v>63</v>
      </c>
      <c r="X2" s="62" t="s">
        <v>64</v>
      </c>
      <c r="Y2" s="60" t="s">
        <v>65</v>
      </c>
      <c r="Z2" s="60" t="s">
        <v>66</v>
      </c>
      <c r="AA2" s="62" t="s">
        <v>62</v>
      </c>
      <c r="AB2" s="60" t="s">
        <v>67</v>
      </c>
      <c r="AC2" s="62" t="s">
        <v>64</v>
      </c>
      <c r="AT2" s="60" t="s">
        <v>68</v>
      </c>
    </row>
    <row r="3" spans="1:52" s="60" customFormat="1" x14ac:dyDescent="0.25">
      <c r="A3" s="60">
        <v>59</v>
      </c>
      <c r="B3" s="61">
        <v>45267.431736111103</v>
      </c>
      <c r="C3" s="61">
        <v>45267.434166666702</v>
      </c>
      <c r="D3" s="60" t="s">
        <v>52</v>
      </c>
      <c r="F3" s="61"/>
      <c r="G3" s="60" t="s">
        <v>69</v>
      </c>
      <c r="H3" s="60" t="s">
        <v>70</v>
      </c>
      <c r="I3" s="60" t="s">
        <v>71</v>
      </c>
      <c r="J3" s="60" t="s">
        <v>72</v>
      </c>
      <c r="K3" s="60" t="s">
        <v>73</v>
      </c>
      <c r="L3" s="60" t="s">
        <v>74</v>
      </c>
      <c r="M3" s="60" t="s">
        <v>75</v>
      </c>
      <c r="N3" s="60" t="s">
        <v>70</v>
      </c>
      <c r="O3" s="60" t="s">
        <v>71</v>
      </c>
      <c r="P3" s="60" t="s">
        <v>72</v>
      </c>
      <c r="Q3" s="60" t="s">
        <v>73</v>
      </c>
      <c r="R3" s="60" t="s">
        <v>74</v>
      </c>
      <c r="S3" s="60" t="s">
        <v>75</v>
      </c>
      <c r="T3" s="60" t="s">
        <v>76</v>
      </c>
      <c r="U3" s="60" t="s">
        <v>77</v>
      </c>
      <c r="V3" s="60" t="s">
        <v>78</v>
      </c>
      <c r="W3" s="60" t="s">
        <v>79</v>
      </c>
      <c r="X3" s="62" t="s">
        <v>80</v>
      </c>
      <c r="AT3" s="60" t="s">
        <v>81</v>
      </c>
      <c r="AU3" s="60" t="s">
        <v>82</v>
      </c>
      <c r="AV3" s="60" t="s">
        <v>83</v>
      </c>
      <c r="AW3" s="60" t="s">
        <v>84</v>
      </c>
    </row>
    <row r="4" spans="1:52" s="60" customFormat="1" x14ac:dyDescent="0.25">
      <c r="A4" s="60">
        <v>61</v>
      </c>
      <c r="B4" s="61">
        <v>45267.397997685199</v>
      </c>
      <c r="C4" s="61">
        <v>45267.475370370397</v>
      </c>
      <c r="D4" s="60" t="s">
        <v>52</v>
      </c>
      <c r="F4" s="61"/>
      <c r="G4" s="60" t="s">
        <v>98</v>
      </c>
      <c r="H4" s="60" t="s">
        <v>99</v>
      </c>
      <c r="I4" s="62" t="s">
        <v>100</v>
      </c>
      <c r="J4" s="60" t="s">
        <v>101</v>
      </c>
      <c r="K4" s="60" t="s">
        <v>102</v>
      </c>
      <c r="L4" s="60" t="s">
        <v>103</v>
      </c>
      <c r="M4" s="60" t="s">
        <v>104</v>
      </c>
      <c r="N4" s="60" t="s">
        <v>99</v>
      </c>
      <c r="O4" s="60" t="s">
        <v>105</v>
      </c>
      <c r="P4" s="60" t="s">
        <v>101</v>
      </c>
      <c r="Q4" s="60" t="s">
        <v>102</v>
      </c>
      <c r="R4" s="60" t="s">
        <v>103</v>
      </c>
      <c r="S4" s="60" t="s">
        <v>104</v>
      </c>
      <c r="T4" s="60" t="s">
        <v>106</v>
      </c>
      <c r="U4" s="60" t="s">
        <v>107</v>
      </c>
      <c r="V4" s="62" t="s">
        <v>62</v>
      </c>
      <c r="W4" s="60" t="s">
        <v>108</v>
      </c>
      <c r="X4" s="62" t="s">
        <v>64</v>
      </c>
      <c r="Y4" s="60" t="s">
        <v>109</v>
      </c>
      <c r="Z4" s="60" t="s">
        <v>110</v>
      </c>
      <c r="AA4" s="62" t="s">
        <v>62</v>
      </c>
      <c r="AB4" s="60" t="s">
        <v>108</v>
      </c>
      <c r="AC4" s="62" t="s">
        <v>64</v>
      </c>
      <c r="AD4" s="60" t="s">
        <v>111</v>
      </c>
      <c r="AE4" s="60" t="s">
        <v>112</v>
      </c>
      <c r="AF4" s="60" t="s">
        <v>66</v>
      </c>
      <c r="AG4" s="60" t="s">
        <v>108</v>
      </c>
      <c r="AT4" s="60" t="s">
        <v>81</v>
      </c>
      <c r="AU4" s="60" t="s">
        <v>99</v>
      </c>
      <c r="AV4" s="60" t="s">
        <v>113</v>
      </c>
      <c r="AW4" s="60" t="s">
        <v>101</v>
      </c>
      <c r="AX4" s="60" t="s">
        <v>102</v>
      </c>
      <c r="AY4" s="60" t="s">
        <v>103</v>
      </c>
      <c r="AZ4" s="60" t="s">
        <v>104</v>
      </c>
    </row>
    <row r="5" spans="1:52" s="60" customFormat="1" x14ac:dyDescent="0.25">
      <c r="A5" s="60">
        <v>62</v>
      </c>
      <c r="B5" s="61">
        <v>45267.563530092601</v>
      </c>
      <c r="C5" s="61">
        <v>45267.581793981502</v>
      </c>
      <c r="D5" s="60" t="s">
        <v>52</v>
      </c>
      <c r="F5" s="61"/>
      <c r="G5" s="60" t="s">
        <v>114</v>
      </c>
      <c r="H5" s="60" t="s">
        <v>115</v>
      </c>
      <c r="I5" s="60" t="s">
        <v>116</v>
      </c>
      <c r="J5" s="60" t="s">
        <v>117</v>
      </c>
      <c r="K5" s="60" t="s">
        <v>118</v>
      </c>
      <c r="L5" s="60" t="s">
        <v>119</v>
      </c>
      <c r="M5" s="60" t="s">
        <v>120</v>
      </c>
      <c r="N5" s="60" t="s">
        <v>115</v>
      </c>
      <c r="O5" s="60" t="s">
        <v>116</v>
      </c>
      <c r="P5" s="60" t="s">
        <v>121</v>
      </c>
      <c r="Q5" s="60" t="s">
        <v>118</v>
      </c>
      <c r="R5" s="60" t="s">
        <v>119</v>
      </c>
      <c r="S5" s="60" t="s">
        <v>122</v>
      </c>
      <c r="T5" s="60" t="s">
        <v>123</v>
      </c>
      <c r="U5" s="60" t="s">
        <v>123</v>
      </c>
      <c r="V5" s="60" t="s">
        <v>123</v>
      </c>
      <c r="W5" s="60" t="s">
        <v>123</v>
      </c>
      <c r="X5" s="60" t="s">
        <v>123</v>
      </c>
      <c r="AT5" s="60" t="s">
        <v>68</v>
      </c>
    </row>
    <row r="6" spans="1:52" s="60" customFormat="1" x14ac:dyDescent="0.25">
      <c r="A6" s="60">
        <v>63</v>
      </c>
      <c r="B6" s="61">
        <v>45267.593101851897</v>
      </c>
      <c r="C6" s="61">
        <v>45267.598564814798</v>
      </c>
      <c r="D6" s="60" t="s">
        <v>52</v>
      </c>
      <c r="F6" s="61"/>
      <c r="G6" s="60" t="s">
        <v>124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0" t="s">
        <v>86</v>
      </c>
      <c r="O6" s="60" t="s">
        <v>87</v>
      </c>
      <c r="P6" s="60" t="s">
        <v>88</v>
      </c>
      <c r="Q6" s="60" t="s">
        <v>89</v>
      </c>
      <c r="R6" s="60" t="s">
        <v>90</v>
      </c>
      <c r="S6" s="60" t="s">
        <v>91</v>
      </c>
      <c r="T6" s="60" t="s">
        <v>125</v>
      </c>
      <c r="U6" s="60" t="s">
        <v>66</v>
      </c>
      <c r="V6" s="60" t="s">
        <v>66</v>
      </c>
      <c r="W6" s="60" t="s">
        <v>96</v>
      </c>
      <c r="X6" s="62" t="s">
        <v>97</v>
      </c>
      <c r="AT6" s="60" t="s">
        <v>68</v>
      </c>
    </row>
    <row r="7" spans="1:52" s="60" customFormat="1" x14ac:dyDescent="0.25">
      <c r="A7" s="60">
        <v>64</v>
      </c>
      <c r="B7" s="61">
        <v>45267.610520833303</v>
      </c>
      <c r="C7" s="61">
        <v>45267.632337962998</v>
      </c>
      <c r="D7" s="60" t="s">
        <v>52</v>
      </c>
      <c r="F7" s="61"/>
      <c r="G7" s="60" t="s">
        <v>130</v>
      </c>
      <c r="H7" s="60" t="s">
        <v>131</v>
      </c>
      <c r="I7" s="60" t="s">
        <v>132</v>
      </c>
      <c r="J7" s="60" t="s">
        <v>133</v>
      </c>
      <c r="K7" s="60" t="s">
        <v>134</v>
      </c>
      <c r="L7" s="60" t="s">
        <v>132</v>
      </c>
      <c r="M7" s="60" t="s">
        <v>135</v>
      </c>
      <c r="N7" s="60" t="s">
        <v>131</v>
      </c>
      <c r="O7" s="60" t="s">
        <v>132</v>
      </c>
      <c r="P7" s="60" t="s">
        <v>133</v>
      </c>
      <c r="Q7" s="60" t="s">
        <v>134</v>
      </c>
      <c r="R7" s="60" t="s">
        <v>132</v>
      </c>
      <c r="S7" s="60" t="s">
        <v>135</v>
      </c>
      <c r="T7" s="60" t="s">
        <v>136</v>
      </c>
      <c r="U7" s="62" t="s">
        <v>137</v>
      </c>
      <c r="V7" s="60" t="s">
        <v>138</v>
      </c>
      <c r="W7" s="60" t="s">
        <v>67</v>
      </c>
      <c r="X7" s="62" t="s">
        <v>139</v>
      </c>
      <c r="AT7" s="60" t="s">
        <v>68</v>
      </c>
    </row>
    <row r="8" spans="1:52" s="60" customFormat="1" x14ac:dyDescent="0.25">
      <c r="A8" s="60">
        <v>65</v>
      </c>
      <c r="B8" s="61">
        <v>45268.386111111096</v>
      </c>
      <c r="C8" s="61">
        <v>45268.390416666698</v>
      </c>
      <c r="D8" s="60" t="s">
        <v>52</v>
      </c>
      <c r="F8" s="61"/>
      <c r="G8" s="60" t="s">
        <v>141</v>
      </c>
      <c r="H8" s="60" t="s">
        <v>142</v>
      </c>
      <c r="I8" s="62" t="s">
        <v>143</v>
      </c>
      <c r="J8" s="60" t="s">
        <v>144</v>
      </c>
      <c r="K8" s="60" t="s">
        <v>145</v>
      </c>
      <c r="L8" s="60" t="s">
        <v>146</v>
      </c>
      <c r="M8" s="60" t="s">
        <v>147</v>
      </c>
      <c r="N8" s="60" t="s">
        <v>148</v>
      </c>
      <c r="O8" s="60" t="s">
        <v>149</v>
      </c>
      <c r="P8" s="60" t="s">
        <v>150</v>
      </c>
      <c r="Q8" s="60" t="s">
        <v>151</v>
      </c>
      <c r="R8" s="60" t="s">
        <v>152</v>
      </c>
      <c r="S8" s="60" t="s">
        <v>153</v>
      </c>
      <c r="T8" s="60" t="s">
        <v>154</v>
      </c>
      <c r="U8" s="60" t="s">
        <v>155</v>
      </c>
      <c r="V8" s="60" t="s">
        <v>66</v>
      </c>
      <c r="W8" s="60" t="s">
        <v>156</v>
      </c>
      <c r="X8" s="62" t="s">
        <v>64</v>
      </c>
      <c r="AT8" s="60" t="s">
        <v>68</v>
      </c>
    </row>
    <row r="9" spans="1:52" s="60" customFormat="1" x14ac:dyDescent="0.25">
      <c r="A9" s="60">
        <v>66</v>
      </c>
      <c r="B9" s="61">
        <v>45268.512164351901</v>
      </c>
      <c r="C9" s="61">
        <v>45268.519016203703</v>
      </c>
      <c r="D9" s="60" t="s">
        <v>52</v>
      </c>
      <c r="F9" s="61"/>
      <c r="G9" s="60" t="s">
        <v>157</v>
      </c>
      <c r="H9" s="60" t="s">
        <v>158</v>
      </c>
      <c r="I9" s="60" t="s">
        <v>159</v>
      </c>
      <c r="J9" s="60" t="s">
        <v>160</v>
      </c>
      <c r="K9" s="60" t="s">
        <v>161</v>
      </c>
      <c r="L9" s="60" t="s">
        <v>162</v>
      </c>
      <c r="M9" s="60" t="s">
        <v>163</v>
      </c>
      <c r="N9" s="60" t="s">
        <v>158</v>
      </c>
      <c r="O9" s="60" t="s">
        <v>159</v>
      </c>
      <c r="P9" s="60" t="s">
        <v>160</v>
      </c>
      <c r="Q9" s="60" t="s">
        <v>164</v>
      </c>
      <c r="R9" s="62" t="s">
        <v>165</v>
      </c>
      <c r="S9" s="60" t="s">
        <v>166</v>
      </c>
      <c r="T9" s="60" t="s">
        <v>167</v>
      </c>
      <c r="U9" s="60" t="s">
        <v>66</v>
      </c>
      <c r="V9" s="62" t="s">
        <v>62</v>
      </c>
      <c r="W9" s="60" t="s">
        <v>168</v>
      </c>
      <c r="X9" s="62" t="s">
        <v>139</v>
      </c>
      <c r="AS9" s="60" t="s">
        <v>169</v>
      </c>
      <c r="AT9" s="60" t="s">
        <v>68</v>
      </c>
    </row>
    <row r="10" spans="1:52" s="60" customFormat="1" x14ac:dyDescent="0.25">
      <c r="A10" s="60">
        <v>67</v>
      </c>
      <c r="B10" s="61">
        <v>45268.5805092593</v>
      </c>
      <c r="C10" s="61">
        <v>45268.585706018501</v>
      </c>
      <c r="D10" s="60" t="s">
        <v>52</v>
      </c>
      <c r="F10" s="61"/>
      <c r="G10" s="60" t="s">
        <v>170</v>
      </c>
      <c r="H10" s="60" t="s">
        <v>171</v>
      </c>
      <c r="I10" s="60" t="s">
        <v>172</v>
      </c>
      <c r="J10" s="60" t="s">
        <v>173</v>
      </c>
      <c r="K10" s="60" t="s">
        <v>174</v>
      </c>
      <c r="L10" s="60" t="s">
        <v>175</v>
      </c>
      <c r="M10" s="60" t="s">
        <v>176</v>
      </c>
      <c r="N10" s="60" t="s">
        <v>177</v>
      </c>
      <c r="O10" s="60" t="s">
        <v>172</v>
      </c>
      <c r="P10" s="60" t="s">
        <v>173</v>
      </c>
      <c r="Q10" s="60" t="s">
        <v>174</v>
      </c>
      <c r="R10" s="60" t="s">
        <v>175</v>
      </c>
      <c r="S10" s="60" t="s">
        <v>176</v>
      </c>
      <c r="T10" s="60" t="s">
        <v>178</v>
      </c>
      <c r="U10" s="60" t="s">
        <v>155</v>
      </c>
      <c r="V10" s="62" t="s">
        <v>179</v>
      </c>
      <c r="W10" s="60" t="s">
        <v>180</v>
      </c>
      <c r="X10" s="62" t="s">
        <v>97</v>
      </c>
      <c r="AT10" s="60" t="s">
        <v>68</v>
      </c>
    </row>
    <row r="11" spans="1:52" s="60" customFormat="1" x14ac:dyDescent="0.25">
      <c r="A11" s="60">
        <v>68</v>
      </c>
      <c r="B11" s="61">
        <v>45272.462847222203</v>
      </c>
      <c r="C11" s="61">
        <v>45272.521180555603</v>
      </c>
      <c r="D11" s="60" t="s">
        <v>52</v>
      </c>
      <c r="F11" s="61"/>
      <c r="G11" s="60" t="s">
        <v>181</v>
      </c>
      <c r="H11" s="60" t="s">
        <v>182</v>
      </c>
      <c r="I11" s="60" t="s">
        <v>183</v>
      </c>
      <c r="J11" s="60" t="s">
        <v>184</v>
      </c>
      <c r="K11" s="60" t="s">
        <v>185</v>
      </c>
      <c r="L11" s="60" t="s">
        <v>185</v>
      </c>
      <c r="M11" s="60" t="s">
        <v>185</v>
      </c>
      <c r="N11" s="60" t="s">
        <v>182</v>
      </c>
      <c r="O11" s="60" t="s">
        <v>183</v>
      </c>
      <c r="P11" s="60" t="s">
        <v>184</v>
      </c>
      <c r="Q11" s="60" t="s">
        <v>185</v>
      </c>
      <c r="R11" s="60" t="s">
        <v>185</v>
      </c>
      <c r="S11" s="60" t="s">
        <v>185</v>
      </c>
      <c r="T11" s="60" t="s">
        <v>186</v>
      </c>
      <c r="U11" s="60" t="s">
        <v>187</v>
      </c>
      <c r="V11" s="60" t="s">
        <v>188</v>
      </c>
      <c r="W11" s="60" t="s">
        <v>189</v>
      </c>
      <c r="X11" s="62" t="s">
        <v>139</v>
      </c>
      <c r="AT11" s="60" t="s">
        <v>68</v>
      </c>
      <c r="AU11" s="60" t="s">
        <v>190</v>
      </c>
    </row>
    <row r="12" spans="1:52" s="60" customFormat="1" x14ac:dyDescent="0.25">
      <c r="A12" s="60">
        <v>69</v>
      </c>
      <c r="B12" s="61">
        <v>45272.5290046296</v>
      </c>
      <c r="C12" s="61">
        <v>45272.5557638889</v>
      </c>
      <c r="D12" s="60" t="s">
        <v>52</v>
      </c>
      <c r="F12" s="61"/>
      <c r="G12" s="60" t="s">
        <v>191</v>
      </c>
      <c r="H12" s="60" t="s">
        <v>192</v>
      </c>
      <c r="I12" s="60" t="s">
        <v>193</v>
      </c>
      <c r="J12" s="60" t="s">
        <v>194</v>
      </c>
      <c r="K12" s="60" t="s">
        <v>195</v>
      </c>
      <c r="L12" s="60" t="s">
        <v>196</v>
      </c>
      <c r="M12" s="60" t="s">
        <v>197</v>
      </c>
      <c r="N12" s="60" t="s">
        <v>198</v>
      </c>
      <c r="O12" s="60" t="s">
        <v>193</v>
      </c>
      <c r="P12" s="60" t="s">
        <v>194</v>
      </c>
      <c r="Q12" s="60" t="s">
        <v>199</v>
      </c>
      <c r="R12" s="60" t="s">
        <v>196</v>
      </c>
      <c r="S12" s="60" t="s">
        <v>197</v>
      </c>
      <c r="T12" s="60" t="s">
        <v>200</v>
      </c>
      <c r="U12" s="60" t="s">
        <v>66</v>
      </c>
      <c r="V12" s="62" t="s">
        <v>62</v>
      </c>
      <c r="W12" s="60" t="s">
        <v>201</v>
      </c>
      <c r="X12" s="62" t="s">
        <v>139</v>
      </c>
      <c r="AT12" s="60" t="s">
        <v>68</v>
      </c>
    </row>
    <row r="13" spans="1:52" x14ac:dyDescent="0.25">
      <c r="A13" s="59">
        <v>70</v>
      </c>
      <c r="B13" s="63">
        <v>45274.536932870396</v>
      </c>
      <c r="C13" s="63">
        <v>45274.545312499999</v>
      </c>
      <c r="D13" s="59" t="s">
        <v>52</v>
      </c>
      <c r="F13" s="63"/>
      <c r="G13" s="59" t="s">
        <v>202</v>
      </c>
      <c r="H13" s="59" t="s">
        <v>203</v>
      </c>
      <c r="I13" s="59" t="s">
        <v>204</v>
      </c>
      <c r="J13" s="59" t="s">
        <v>205</v>
      </c>
      <c r="K13" s="59" t="s">
        <v>206</v>
      </c>
      <c r="L13" s="59" t="s">
        <v>207</v>
      </c>
      <c r="M13" s="59" t="s">
        <v>208</v>
      </c>
      <c r="N13" s="59" t="s">
        <v>209</v>
      </c>
      <c r="O13" s="59" t="s">
        <v>210</v>
      </c>
      <c r="P13" s="59" t="s">
        <v>211</v>
      </c>
      <c r="Q13" s="59" t="s">
        <v>212</v>
      </c>
      <c r="R13" s="59" t="s">
        <v>212</v>
      </c>
      <c r="S13" s="59" t="s">
        <v>212</v>
      </c>
      <c r="T13" s="59" t="s">
        <v>213</v>
      </c>
      <c r="U13" s="59" t="s">
        <v>214</v>
      </c>
      <c r="V13" s="64" t="s">
        <v>215</v>
      </c>
      <c r="W13" s="59" t="s">
        <v>216</v>
      </c>
      <c r="X13" s="64" t="s">
        <v>139</v>
      </c>
      <c r="AT13" s="59" t="s">
        <v>81</v>
      </c>
      <c r="AU13" s="59" t="s">
        <v>209</v>
      </c>
      <c r="AV13" s="59" t="s">
        <v>210</v>
      </c>
      <c r="AW13" s="59" t="s">
        <v>211</v>
      </c>
    </row>
    <row r="14" spans="1:52" x14ac:dyDescent="0.25">
      <c r="A14" s="59">
        <v>71</v>
      </c>
      <c r="B14" s="63">
        <v>45278.349930555603</v>
      </c>
      <c r="C14" s="63">
        <v>45278.363078703696</v>
      </c>
      <c r="D14" s="59" t="s">
        <v>52</v>
      </c>
      <c r="F14" s="63"/>
      <c r="G14" s="59" t="s">
        <v>217</v>
      </c>
      <c r="H14" s="59" t="s">
        <v>218</v>
      </c>
      <c r="I14" s="59" t="s">
        <v>219</v>
      </c>
      <c r="J14" s="59" t="s">
        <v>220</v>
      </c>
      <c r="K14" s="59" t="s">
        <v>221</v>
      </c>
      <c r="L14" s="59" t="s">
        <v>222</v>
      </c>
      <c r="M14" s="59" t="s">
        <v>223</v>
      </c>
      <c r="N14" s="59" t="s">
        <v>218</v>
      </c>
      <c r="O14" s="59" t="s">
        <v>219</v>
      </c>
      <c r="P14" s="59" t="s">
        <v>220</v>
      </c>
      <c r="Q14" s="59" t="s">
        <v>224</v>
      </c>
      <c r="R14" s="59" t="s">
        <v>222</v>
      </c>
      <c r="S14" s="59" t="s">
        <v>223</v>
      </c>
      <c r="T14" s="59" t="s">
        <v>225</v>
      </c>
      <c r="U14" s="59" t="s">
        <v>226</v>
      </c>
      <c r="V14" s="64" t="s">
        <v>227</v>
      </c>
      <c r="W14" s="59" t="s">
        <v>228</v>
      </c>
      <c r="X14" s="64" t="s">
        <v>229</v>
      </c>
      <c r="Y14" s="59" t="s">
        <v>230</v>
      </c>
      <c r="Z14" s="59" t="s">
        <v>231</v>
      </c>
      <c r="AA14" s="64" t="s">
        <v>232</v>
      </c>
      <c r="AB14" s="59" t="s">
        <v>233</v>
      </c>
      <c r="AC14" s="64" t="s">
        <v>229</v>
      </c>
      <c r="AD14" s="59" t="s">
        <v>234</v>
      </c>
      <c r="AE14" s="59" t="s">
        <v>235</v>
      </c>
      <c r="AF14" s="64" t="s">
        <v>227</v>
      </c>
      <c r="AG14" s="59" t="s">
        <v>233</v>
      </c>
      <c r="AH14" s="64" t="s">
        <v>229</v>
      </c>
      <c r="AS14" s="59" t="s">
        <v>236</v>
      </c>
      <c r="AT14" s="59" t="s">
        <v>81</v>
      </c>
      <c r="AU14" s="59" t="s">
        <v>218</v>
      </c>
      <c r="AV14" s="59" t="s">
        <v>219</v>
      </c>
      <c r="AW14" s="59" t="s">
        <v>220</v>
      </c>
    </row>
    <row r="20" spans="3:11" x14ac:dyDescent="0.25">
      <c r="C20" s="63"/>
    </row>
    <row r="21" spans="3:11" x14ac:dyDescent="0.25">
      <c r="C21" s="63"/>
    </row>
    <row r="23" spans="3:11" x14ac:dyDescent="0.25">
      <c r="H23" s="64"/>
      <c r="K23" s="64"/>
    </row>
    <row r="24" spans="3:11" x14ac:dyDescent="0.25">
      <c r="E24" s="64"/>
      <c r="H24" s="64"/>
    </row>
    <row r="25" spans="3:11" x14ac:dyDescent="0.25">
      <c r="E25" s="64"/>
      <c r="H25" s="64"/>
    </row>
    <row r="26" spans="3:11" x14ac:dyDescent="0.25">
      <c r="E26" s="64"/>
      <c r="H26" s="6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9F2D-F459-460D-B996-03FC0F335AA5}">
  <sheetPr codeName="Sheet10"/>
  <dimension ref="A1:AZ47"/>
  <sheetViews>
    <sheetView topLeftCell="A17" workbookViewId="0">
      <selection activeCell="A23" sqref="A23:G46"/>
    </sheetView>
  </sheetViews>
  <sheetFormatPr defaultColWidth="9" defaultRowHeight="15" x14ac:dyDescent="0.25"/>
  <cols>
    <col min="1" max="1" width="25.25" style="66" bestFit="1" customWidth="1"/>
    <col min="2" max="2" width="22.25" style="66" bestFit="1" customWidth="1"/>
    <col min="3" max="4" width="17.5" style="66" bestFit="1" customWidth="1"/>
    <col min="5" max="5" width="114.625" style="66" bestFit="1" customWidth="1"/>
    <col min="6" max="52" width="17.5" style="66" bestFit="1" customWidth="1"/>
    <col min="53" max="16384" width="9" style="66"/>
  </cols>
  <sheetData>
    <row r="1" spans="1:52" x14ac:dyDescent="0.25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6" t="s">
        <v>8</v>
      </c>
      <c r="J1" s="66" t="s">
        <v>9</v>
      </c>
      <c r="K1" s="66" t="s">
        <v>10</v>
      </c>
      <c r="L1" s="66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6" t="s">
        <v>16</v>
      </c>
      <c r="R1" s="66" t="s">
        <v>17</v>
      </c>
      <c r="S1" s="66" t="s">
        <v>18</v>
      </c>
      <c r="T1" s="66" t="s">
        <v>19</v>
      </c>
      <c r="U1" s="66" t="s">
        <v>20</v>
      </c>
      <c r="V1" s="66" t="s">
        <v>21</v>
      </c>
      <c r="W1" s="66" t="s">
        <v>22</v>
      </c>
      <c r="X1" s="66" t="s">
        <v>23</v>
      </c>
      <c r="Y1" s="66" t="s">
        <v>24</v>
      </c>
      <c r="Z1" s="66" t="s">
        <v>25</v>
      </c>
      <c r="AA1" s="66" t="s">
        <v>26</v>
      </c>
      <c r="AB1" s="66" t="s">
        <v>27</v>
      </c>
      <c r="AC1" s="66" t="s">
        <v>28</v>
      </c>
      <c r="AD1" s="66" t="s">
        <v>29</v>
      </c>
      <c r="AE1" s="66" t="s">
        <v>30</v>
      </c>
      <c r="AF1" s="66" t="s">
        <v>31</v>
      </c>
      <c r="AG1" s="66" t="s">
        <v>32</v>
      </c>
      <c r="AH1" s="66" t="s">
        <v>33</v>
      </c>
      <c r="AI1" s="66" t="s">
        <v>34</v>
      </c>
      <c r="AJ1" s="66" t="s">
        <v>35</v>
      </c>
      <c r="AK1" s="66" t="s">
        <v>36</v>
      </c>
      <c r="AL1" s="66" t="s">
        <v>37</v>
      </c>
      <c r="AM1" s="66" t="s">
        <v>38</v>
      </c>
      <c r="AN1" s="66" t="s">
        <v>39</v>
      </c>
      <c r="AO1" s="66" t="s">
        <v>40</v>
      </c>
      <c r="AP1" s="66" t="s">
        <v>41</v>
      </c>
      <c r="AQ1" s="66" t="s">
        <v>42</v>
      </c>
      <c r="AR1" s="66" t="s">
        <v>43</v>
      </c>
      <c r="AS1" s="66" t="s">
        <v>44</v>
      </c>
      <c r="AT1" s="66" t="s">
        <v>45</v>
      </c>
      <c r="AU1" s="66" t="s">
        <v>46</v>
      </c>
      <c r="AV1" s="66" t="s">
        <v>47</v>
      </c>
      <c r="AW1" s="66" t="s">
        <v>48</v>
      </c>
      <c r="AX1" s="66" t="s">
        <v>49</v>
      </c>
      <c r="AY1" s="66" t="s">
        <v>50</v>
      </c>
      <c r="AZ1" s="66" t="s">
        <v>51</v>
      </c>
    </row>
    <row r="2" spans="1:52" s="67" customFormat="1" x14ac:dyDescent="0.25">
      <c r="A2" s="67">
        <v>58</v>
      </c>
      <c r="B2" s="68">
        <v>45267.370636574102</v>
      </c>
      <c r="C2" s="68">
        <v>45267.376956018503</v>
      </c>
      <c r="D2" s="67" t="s">
        <v>52</v>
      </c>
      <c r="F2" s="68"/>
      <c r="G2" s="67" t="s">
        <v>53</v>
      </c>
      <c r="H2" s="67" t="s">
        <v>54</v>
      </c>
      <c r="I2" s="67" t="s">
        <v>55</v>
      </c>
      <c r="J2" s="67" t="s">
        <v>56</v>
      </c>
      <c r="K2" s="67" t="s">
        <v>57</v>
      </c>
      <c r="L2" s="67" t="s">
        <v>58</v>
      </c>
      <c r="M2" s="67" t="s">
        <v>59</v>
      </c>
      <c r="N2" s="67" t="s">
        <v>54</v>
      </c>
      <c r="O2" s="67" t="s">
        <v>55</v>
      </c>
      <c r="P2" s="67" t="s">
        <v>56</v>
      </c>
      <c r="Q2" s="67" t="s">
        <v>57</v>
      </c>
      <c r="R2" s="67" t="s">
        <v>58</v>
      </c>
      <c r="S2" s="67" t="s">
        <v>59</v>
      </c>
      <c r="T2" s="67" t="s">
        <v>60</v>
      </c>
      <c r="U2" s="67" t="s">
        <v>61</v>
      </c>
      <c r="V2" s="69" t="s">
        <v>62</v>
      </c>
      <c r="W2" s="67" t="s">
        <v>63</v>
      </c>
      <c r="X2" s="69" t="s">
        <v>64</v>
      </c>
      <c r="Y2" s="67" t="s">
        <v>65</v>
      </c>
      <c r="Z2" s="67" t="s">
        <v>66</v>
      </c>
      <c r="AA2" s="69" t="s">
        <v>62</v>
      </c>
      <c r="AB2" s="67" t="s">
        <v>67</v>
      </c>
      <c r="AC2" s="69" t="s">
        <v>64</v>
      </c>
      <c r="AT2" s="67" t="s">
        <v>68</v>
      </c>
    </row>
    <row r="3" spans="1:52" s="67" customFormat="1" x14ac:dyDescent="0.25">
      <c r="A3" s="67">
        <v>59</v>
      </c>
      <c r="B3" s="68">
        <v>45267.431736111103</v>
      </c>
      <c r="C3" s="68">
        <v>45267.434166666702</v>
      </c>
      <c r="D3" s="67" t="s">
        <v>52</v>
      </c>
      <c r="F3" s="68"/>
      <c r="G3" s="67" t="s">
        <v>69</v>
      </c>
      <c r="H3" s="67" t="s">
        <v>70</v>
      </c>
      <c r="I3" s="67" t="s">
        <v>71</v>
      </c>
      <c r="J3" s="67" t="s">
        <v>72</v>
      </c>
      <c r="K3" s="67" t="s">
        <v>73</v>
      </c>
      <c r="L3" s="67" t="s">
        <v>74</v>
      </c>
      <c r="M3" s="67" t="s">
        <v>75</v>
      </c>
      <c r="N3" s="67" t="s">
        <v>70</v>
      </c>
      <c r="O3" s="67" t="s">
        <v>71</v>
      </c>
      <c r="P3" s="67" t="s">
        <v>72</v>
      </c>
      <c r="Q3" s="67" t="s">
        <v>73</v>
      </c>
      <c r="R3" s="67" t="s">
        <v>74</v>
      </c>
      <c r="S3" s="67" t="s">
        <v>75</v>
      </c>
      <c r="T3" s="67" t="s">
        <v>76</v>
      </c>
      <c r="U3" s="67" t="s">
        <v>77</v>
      </c>
      <c r="V3" s="67" t="s">
        <v>78</v>
      </c>
      <c r="W3" s="67" t="s">
        <v>79</v>
      </c>
      <c r="X3" s="69" t="s">
        <v>80</v>
      </c>
      <c r="AT3" s="67" t="s">
        <v>81</v>
      </c>
      <c r="AU3" s="67" t="s">
        <v>82</v>
      </c>
      <c r="AV3" s="67" t="s">
        <v>83</v>
      </c>
      <c r="AW3" s="67" t="s">
        <v>84</v>
      </c>
    </row>
    <row r="4" spans="1:52" s="67" customFormat="1" x14ac:dyDescent="0.25">
      <c r="A4" s="67">
        <v>61</v>
      </c>
      <c r="B4" s="68">
        <v>45267.397997685199</v>
      </c>
      <c r="C4" s="68">
        <v>45267.475370370397</v>
      </c>
      <c r="D4" s="67" t="s">
        <v>52</v>
      </c>
      <c r="F4" s="68"/>
      <c r="G4" s="67" t="s">
        <v>98</v>
      </c>
      <c r="H4" s="67" t="s">
        <v>99</v>
      </c>
      <c r="I4" s="69" t="s">
        <v>100</v>
      </c>
      <c r="J4" s="67" t="s">
        <v>101</v>
      </c>
      <c r="K4" s="67" t="s">
        <v>102</v>
      </c>
      <c r="L4" s="67" t="s">
        <v>103</v>
      </c>
      <c r="M4" s="67" t="s">
        <v>104</v>
      </c>
      <c r="N4" s="67" t="s">
        <v>99</v>
      </c>
      <c r="O4" s="67" t="s">
        <v>105</v>
      </c>
      <c r="P4" s="67" t="s">
        <v>101</v>
      </c>
      <c r="Q4" s="67" t="s">
        <v>102</v>
      </c>
      <c r="R4" s="67" t="s">
        <v>103</v>
      </c>
      <c r="S4" s="67" t="s">
        <v>104</v>
      </c>
      <c r="T4" s="67" t="s">
        <v>106</v>
      </c>
      <c r="U4" s="67" t="s">
        <v>107</v>
      </c>
      <c r="V4" s="69" t="s">
        <v>62</v>
      </c>
      <c r="W4" s="67" t="s">
        <v>108</v>
      </c>
      <c r="X4" s="69" t="s">
        <v>64</v>
      </c>
      <c r="Y4" s="67" t="s">
        <v>109</v>
      </c>
      <c r="Z4" s="67" t="s">
        <v>110</v>
      </c>
      <c r="AA4" s="69" t="s">
        <v>62</v>
      </c>
      <c r="AB4" s="67" t="s">
        <v>108</v>
      </c>
      <c r="AC4" s="69" t="s">
        <v>64</v>
      </c>
      <c r="AD4" s="67" t="s">
        <v>111</v>
      </c>
      <c r="AE4" s="67" t="s">
        <v>112</v>
      </c>
      <c r="AF4" s="67" t="s">
        <v>66</v>
      </c>
      <c r="AG4" s="67" t="s">
        <v>108</v>
      </c>
      <c r="AT4" s="67" t="s">
        <v>81</v>
      </c>
      <c r="AU4" s="67" t="s">
        <v>99</v>
      </c>
      <c r="AV4" s="67" t="s">
        <v>113</v>
      </c>
      <c r="AW4" s="67" t="s">
        <v>101</v>
      </c>
      <c r="AX4" s="67" t="s">
        <v>102</v>
      </c>
      <c r="AY4" s="67" t="s">
        <v>103</v>
      </c>
      <c r="AZ4" s="67" t="s">
        <v>104</v>
      </c>
    </row>
    <row r="5" spans="1:52" s="67" customFormat="1" x14ac:dyDescent="0.25">
      <c r="A5" s="67">
        <v>62</v>
      </c>
      <c r="B5" s="68">
        <v>45267.563530092601</v>
      </c>
      <c r="C5" s="68">
        <v>45267.581793981502</v>
      </c>
      <c r="D5" s="67" t="s">
        <v>52</v>
      </c>
      <c r="F5" s="68"/>
      <c r="G5" s="67" t="s">
        <v>114</v>
      </c>
      <c r="H5" s="67" t="s">
        <v>115</v>
      </c>
      <c r="I5" s="67" t="s">
        <v>116</v>
      </c>
      <c r="J5" s="67" t="s">
        <v>117</v>
      </c>
      <c r="K5" s="67" t="s">
        <v>118</v>
      </c>
      <c r="L5" s="67" t="s">
        <v>119</v>
      </c>
      <c r="M5" s="67" t="s">
        <v>120</v>
      </c>
      <c r="N5" s="67" t="s">
        <v>115</v>
      </c>
      <c r="O5" s="67" t="s">
        <v>116</v>
      </c>
      <c r="P5" s="67" t="s">
        <v>121</v>
      </c>
      <c r="Q5" s="67" t="s">
        <v>118</v>
      </c>
      <c r="R5" s="67" t="s">
        <v>119</v>
      </c>
      <c r="S5" s="67" t="s">
        <v>122</v>
      </c>
      <c r="T5" s="67" t="s">
        <v>123</v>
      </c>
      <c r="U5" s="67" t="s">
        <v>123</v>
      </c>
      <c r="V5" s="67" t="s">
        <v>123</v>
      </c>
      <c r="W5" s="67" t="s">
        <v>123</v>
      </c>
      <c r="X5" s="67" t="s">
        <v>123</v>
      </c>
      <c r="AT5" s="67" t="s">
        <v>68</v>
      </c>
    </row>
    <row r="6" spans="1:52" s="67" customFormat="1" x14ac:dyDescent="0.25">
      <c r="A6" s="67">
        <v>63</v>
      </c>
      <c r="B6" s="68">
        <v>45267.593101851897</v>
      </c>
      <c r="C6" s="68">
        <v>45267.598564814798</v>
      </c>
      <c r="D6" s="67" t="s">
        <v>52</v>
      </c>
      <c r="F6" s="68"/>
      <c r="G6" s="67" t="s">
        <v>124</v>
      </c>
      <c r="H6" s="67" t="s">
        <v>86</v>
      </c>
      <c r="I6" s="67" t="s">
        <v>87</v>
      </c>
      <c r="J6" s="67" t="s">
        <v>88</v>
      </c>
      <c r="K6" s="67" t="s">
        <v>89</v>
      </c>
      <c r="L6" s="67" t="s">
        <v>90</v>
      </c>
      <c r="M6" s="67" t="s">
        <v>91</v>
      </c>
      <c r="N6" s="67" t="s">
        <v>86</v>
      </c>
      <c r="O6" s="67" t="s">
        <v>87</v>
      </c>
      <c r="P6" s="67" t="s">
        <v>88</v>
      </c>
      <c r="Q6" s="67" t="s">
        <v>89</v>
      </c>
      <c r="R6" s="67" t="s">
        <v>90</v>
      </c>
      <c r="S6" s="67" t="s">
        <v>91</v>
      </c>
      <c r="T6" s="67" t="s">
        <v>125</v>
      </c>
      <c r="U6" s="67" t="s">
        <v>66</v>
      </c>
      <c r="V6" s="67" t="s">
        <v>66</v>
      </c>
      <c r="W6" s="67" t="s">
        <v>96</v>
      </c>
      <c r="X6" s="69" t="s">
        <v>97</v>
      </c>
      <c r="AT6" s="67" t="s">
        <v>68</v>
      </c>
    </row>
    <row r="7" spans="1:52" s="67" customFormat="1" x14ac:dyDescent="0.25">
      <c r="A7" s="67">
        <v>64</v>
      </c>
      <c r="B7" s="68">
        <v>45267.610520833303</v>
      </c>
      <c r="C7" s="68">
        <v>45267.632337962998</v>
      </c>
      <c r="D7" s="67" t="s">
        <v>52</v>
      </c>
      <c r="F7" s="68"/>
      <c r="G7" s="67" t="s">
        <v>130</v>
      </c>
      <c r="H7" s="67" t="s">
        <v>131</v>
      </c>
      <c r="I7" s="67" t="s">
        <v>132</v>
      </c>
      <c r="J7" s="67" t="s">
        <v>133</v>
      </c>
      <c r="K7" s="67" t="s">
        <v>134</v>
      </c>
      <c r="L7" s="67" t="s">
        <v>132</v>
      </c>
      <c r="M7" s="67" t="s">
        <v>135</v>
      </c>
      <c r="N7" s="67" t="s">
        <v>131</v>
      </c>
      <c r="O7" s="67" t="s">
        <v>132</v>
      </c>
      <c r="P7" s="67" t="s">
        <v>133</v>
      </c>
      <c r="Q7" s="67" t="s">
        <v>134</v>
      </c>
      <c r="R7" s="67" t="s">
        <v>132</v>
      </c>
      <c r="S7" s="67" t="s">
        <v>135</v>
      </c>
      <c r="T7" s="67" t="s">
        <v>136</v>
      </c>
      <c r="U7" s="69" t="s">
        <v>137</v>
      </c>
      <c r="V7" s="67" t="s">
        <v>138</v>
      </c>
      <c r="W7" s="67" t="s">
        <v>67</v>
      </c>
      <c r="X7" s="69" t="s">
        <v>139</v>
      </c>
      <c r="AT7" s="67" t="s">
        <v>68</v>
      </c>
    </row>
    <row r="8" spans="1:52" s="67" customFormat="1" x14ac:dyDescent="0.25">
      <c r="A8" s="67">
        <v>65</v>
      </c>
      <c r="B8" s="68">
        <v>45268.386111111096</v>
      </c>
      <c r="C8" s="68">
        <v>45268.390416666698</v>
      </c>
      <c r="D8" s="67" t="s">
        <v>52</v>
      </c>
      <c r="F8" s="68"/>
      <c r="G8" s="67" t="s">
        <v>141</v>
      </c>
      <c r="H8" s="67" t="s">
        <v>142</v>
      </c>
      <c r="I8" s="69" t="s">
        <v>143</v>
      </c>
      <c r="J8" s="67" t="s">
        <v>144</v>
      </c>
      <c r="K8" s="67" t="s">
        <v>145</v>
      </c>
      <c r="L8" s="67" t="s">
        <v>146</v>
      </c>
      <c r="M8" s="67" t="s">
        <v>147</v>
      </c>
      <c r="N8" s="67" t="s">
        <v>148</v>
      </c>
      <c r="O8" s="67" t="s">
        <v>149</v>
      </c>
      <c r="P8" s="67" t="s">
        <v>150</v>
      </c>
      <c r="Q8" s="67" t="s">
        <v>151</v>
      </c>
      <c r="R8" s="67" t="s">
        <v>152</v>
      </c>
      <c r="S8" s="67" t="s">
        <v>153</v>
      </c>
      <c r="T8" s="67" t="s">
        <v>154</v>
      </c>
      <c r="U8" s="67" t="s">
        <v>155</v>
      </c>
      <c r="V8" s="67" t="s">
        <v>66</v>
      </c>
      <c r="W8" s="67" t="s">
        <v>156</v>
      </c>
      <c r="X8" s="69" t="s">
        <v>64</v>
      </c>
      <c r="AT8" s="67" t="s">
        <v>68</v>
      </c>
    </row>
    <row r="9" spans="1:52" s="67" customFormat="1" x14ac:dyDescent="0.25">
      <c r="A9" s="67">
        <v>66</v>
      </c>
      <c r="B9" s="68">
        <v>45268.512164351901</v>
      </c>
      <c r="C9" s="68">
        <v>45268.519016203703</v>
      </c>
      <c r="D9" s="67" t="s">
        <v>52</v>
      </c>
      <c r="F9" s="68"/>
      <c r="G9" s="67" t="s">
        <v>157</v>
      </c>
      <c r="H9" s="67" t="s">
        <v>158</v>
      </c>
      <c r="I9" s="67" t="s">
        <v>159</v>
      </c>
      <c r="J9" s="67" t="s">
        <v>160</v>
      </c>
      <c r="K9" s="67" t="s">
        <v>161</v>
      </c>
      <c r="L9" s="67" t="s">
        <v>162</v>
      </c>
      <c r="M9" s="67" t="s">
        <v>163</v>
      </c>
      <c r="N9" s="67" t="s">
        <v>158</v>
      </c>
      <c r="O9" s="67" t="s">
        <v>159</v>
      </c>
      <c r="P9" s="67" t="s">
        <v>160</v>
      </c>
      <c r="Q9" s="67" t="s">
        <v>164</v>
      </c>
      <c r="R9" s="69" t="s">
        <v>165</v>
      </c>
      <c r="S9" s="67" t="s">
        <v>166</v>
      </c>
      <c r="T9" s="67" t="s">
        <v>167</v>
      </c>
      <c r="U9" s="67" t="s">
        <v>66</v>
      </c>
      <c r="V9" s="69" t="s">
        <v>62</v>
      </c>
      <c r="W9" s="67" t="s">
        <v>168</v>
      </c>
      <c r="X9" s="69" t="s">
        <v>139</v>
      </c>
      <c r="AS9" s="67" t="s">
        <v>169</v>
      </c>
      <c r="AT9" s="67" t="s">
        <v>68</v>
      </c>
    </row>
    <row r="10" spans="1:52" s="67" customFormat="1" x14ac:dyDescent="0.25">
      <c r="A10" s="67">
        <v>67</v>
      </c>
      <c r="B10" s="68">
        <v>45268.5805092593</v>
      </c>
      <c r="C10" s="68">
        <v>45268.585706018501</v>
      </c>
      <c r="D10" s="67" t="s">
        <v>52</v>
      </c>
      <c r="F10" s="68"/>
      <c r="G10" s="67" t="s">
        <v>170</v>
      </c>
      <c r="H10" s="67" t="s">
        <v>171</v>
      </c>
      <c r="I10" s="67" t="s">
        <v>172</v>
      </c>
      <c r="J10" s="67" t="s">
        <v>173</v>
      </c>
      <c r="K10" s="67" t="s">
        <v>174</v>
      </c>
      <c r="L10" s="67" t="s">
        <v>175</v>
      </c>
      <c r="M10" s="67" t="s">
        <v>176</v>
      </c>
      <c r="N10" s="67" t="s">
        <v>177</v>
      </c>
      <c r="O10" s="67" t="s">
        <v>172</v>
      </c>
      <c r="P10" s="67" t="s">
        <v>173</v>
      </c>
      <c r="Q10" s="67" t="s">
        <v>174</v>
      </c>
      <c r="R10" s="67" t="s">
        <v>175</v>
      </c>
      <c r="S10" s="67" t="s">
        <v>176</v>
      </c>
      <c r="T10" s="67" t="s">
        <v>178</v>
      </c>
      <c r="U10" s="67" t="s">
        <v>155</v>
      </c>
      <c r="V10" s="69" t="s">
        <v>179</v>
      </c>
      <c r="W10" s="67" t="s">
        <v>180</v>
      </c>
      <c r="X10" s="69" t="s">
        <v>97</v>
      </c>
      <c r="AT10" s="67" t="s">
        <v>68</v>
      </c>
    </row>
    <row r="11" spans="1:52" s="67" customFormat="1" x14ac:dyDescent="0.25">
      <c r="A11" s="67">
        <v>68</v>
      </c>
      <c r="B11" s="68">
        <v>45272.462847222203</v>
      </c>
      <c r="C11" s="68">
        <v>45272.521180555603</v>
      </c>
      <c r="D11" s="67" t="s">
        <v>52</v>
      </c>
      <c r="F11" s="68"/>
      <c r="G11" s="67" t="s">
        <v>181</v>
      </c>
      <c r="H11" s="67" t="s">
        <v>182</v>
      </c>
      <c r="I11" s="67" t="s">
        <v>183</v>
      </c>
      <c r="J11" s="67" t="s">
        <v>184</v>
      </c>
      <c r="K11" s="67" t="s">
        <v>185</v>
      </c>
      <c r="L11" s="67" t="s">
        <v>185</v>
      </c>
      <c r="M11" s="67" t="s">
        <v>185</v>
      </c>
      <c r="N11" s="67" t="s">
        <v>182</v>
      </c>
      <c r="O11" s="67" t="s">
        <v>183</v>
      </c>
      <c r="P11" s="67" t="s">
        <v>184</v>
      </c>
      <c r="Q11" s="67" t="s">
        <v>185</v>
      </c>
      <c r="R11" s="67" t="s">
        <v>185</v>
      </c>
      <c r="S11" s="67" t="s">
        <v>185</v>
      </c>
      <c r="T11" s="67" t="s">
        <v>186</v>
      </c>
      <c r="U11" s="67" t="s">
        <v>187</v>
      </c>
      <c r="V11" s="67" t="s">
        <v>188</v>
      </c>
      <c r="W11" s="67" t="s">
        <v>189</v>
      </c>
      <c r="X11" s="69" t="s">
        <v>139</v>
      </c>
      <c r="AT11" s="67" t="s">
        <v>68</v>
      </c>
      <c r="AU11" s="67" t="s">
        <v>190</v>
      </c>
    </row>
    <row r="12" spans="1:52" s="67" customFormat="1" x14ac:dyDescent="0.25">
      <c r="A12" s="67">
        <v>69</v>
      </c>
      <c r="B12" s="68">
        <v>45272.5290046296</v>
      </c>
      <c r="C12" s="68">
        <v>45272.5557638889</v>
      </c>
      <c r="D12" s="67" t="s">
        <v>52</v>
      </c>
      <c r="F12" s="68"/>
      <c r="G12" s="67" t="s">
        <v>191</v>
      </c>
      <c r="H12" s="67" t="s">
        <v>192</v>
      </c>
      <c r="I12" s="67" t="s">
        <v>193</v>
      </c>
      <c r="J12" s="67" t="s">
        <v>194</v>
      </c>
      <c r="K12" s="67" t="s">
        <v>195</v>
      </c>
      <c r="L12" s="67" t="s">
        <v>196</v>
      </c>
      <c r="M12" s="67" t="s">
        <v>197</v>
      </c>
      <c r="N12" s="67" t="s">
        <v>198</v>
      </c>
      <c r="O12" s="67" t="s">
        <v>193</v>
      </c>
      <c r="P12" s="67" t="s">
        <v>194</v>
      </c>
      <c r="Q12" s="67" t="s">
        <v>199</v>
      </c>
      <c r="R12" s="67" t="s">
        <v>196</v>
      </c>
      <c r="S12" s="67" t="s">
        <v>197</v>
      </c>
      <c r="T12" s="67" t="s">
        <v>200</v>
      </c>
      <c r="U12" s="67" t="s">
        <v>66</v>
      </c>
      <c r="V12" s="69" t="s">
        <v>62</v>
      </c>
      <c r="W12" s="67" t="s">
        <v>201</v>
      </c>
      <c r="X12" s="69" t="s">
        <v>139</v>
      </c>
      <c r="AT12" s="67" t="s">
        <v>68</v>
      </c>
    </row>
    <row r="13" spans="1:52" s="67" customFormat="1" x14ac:dyDescent="0.25">
      <c r="A13" s="67">
        <v>70</v>
      </c>
      <c r="B13" s="68">
        <v>45274.536932870396</v>
      </c>
      <c r="C13" s="68">
        <v>45274.545312499999</v>
      </c>
      <c r="D13" s="67" t="s">
        <v>52</v>
      </c>
      <c r="F13" s="68"/>
      <c r="G13" s="67" t="s">
        <v>202</v>
      </c>
      <c r="H13" s="67" t="s">
        <v>203</v>
      </c>
      <c r="I13" s="67" t="s">
        <v>204</v>
      </c>
      <c r="J13" s="67" t="s">
        <v>205</v>
      </c>
      <c r="K13" s="67" t="s">
        <v>206</v>
      </c>
      <c r="L13" s="67" t="s">
        <v>207</v>
      </c>
      <c r="M13" s="67" t="s">
        <v>208</v>
      </c>
      <c r="N13" s="67" t="s">
        <v>209</v>
      </c>
      <c r="O13" s="67" t="s">
        <v>210</v>
      </c>
      <c r="P13" s="67" t="s">
        <v>211</v>
      </c>
      <c r="Q13" s="67" t="s">
        <v>212</v>
      </c>
      <c r="R13" s="67" t="s">
        <v>212</v>
      </c>
      <c r="S13" s="67" t="s">
        <v>212</v>
      </c>
      <c r="T13" s="67" t="s">
        <v>213</v>
      </c>
      <c r="U13" s="67" t="s">
        <v>214</v>
      </c>
      <c r="V13" s="69" t="s">
        <v>215</v>
      </c>
      <c r="W13" s="67" t="s">
        <v>216</v>
      </c>
      <c r="X13" s="69" t="s">
        <v>139</v>
      </c>
      <c r="AT13" s="67" t="s">
        <v>81</v>
      </c>
      <c r="AU13" s="67" t="s">
        <v>209</v>
      </c>
      <c r="AV13" s="67" t="s">
        <v>210</v>
      </c>
      <c r="AW13" s="67" t="s">
        <v>211</v>
      </c>
    </row>
    <row r="14" spans="1:52" s="67" customFormat="1" x14ac:dyDescent="0.25">
      <c r="A14" s="67">
        <v>71</v>
      </c>
      <c r="B14" s="68">
        <v>45278.349930555603</v>
      </c>
      <c r="C14" s="68">
        <v>45278.363078703696</v>
      </c>
      <c r="D14" s="67" t="s">
        <v>52</v>
      </c>
      <c r="F14" s="68"/>
      <c r="G14" s="67" t="s">
        <v>217</v>
      </c>
      <c r="H14" s="67" t="s">
        <v>218</v>
      </c>
      <c r="I14" s="67" t="s">
        <v>219</v>
      </c>
      <c r="J14" s="67" t="s">
        <v>220</v>
      </c>
      <c r="K14" s="67" t="s">
        <v>221</v>
      </c>
      <c r="L14" s="67" t="s">
        <v>222</v>
      </c>
      <c r="M14" s="67" t="s">
        <v>223</v>
      </c>
      <c r="N14" s="67" t="s">
        <v>218</v>
      </c>
      <c r="O14" s="67" t="s">
        <v>219</v>
      </c>
      <c r="P14" s="67" t="s">
        <v>220</v>
      </c>
      <c r="Q14" s="67" t="s">
        <v>224</v>
      </c>
      <c r="R14" s="67" t="s">
        <v>222</v>
      </c>
      <c r="S14" s="67" t="s">
        <v>223</v>
      </c>
      <c r="T14" s="67" t="s">
        <v>225</v>
      </c>
      <c r="U14" s="67" t="s">
        <v>226</v>
      </c>
      <c r="V14" s="69" t="s">
        <v>227</v>
      </c>
      <c r="W14" s="67" t="s">
        <v>228</v>
      </c>
      <c r="X14" s="69" t="s">
        <v>229</v>
      </c>
      <c r="Y14" s="67" t="s">
        <v>230</v>
      </c>
      <c r="Z14" s="67" t="s">
        <v>231</v>
      </c>
      <c r="AA14" s="69" t="s">
        <v>232</v>
      </c>
      <c r="AB14" s="67" t="s">
        <v>233</v>
      </c>
      <c r="AC14" s="69" t="s">
        <v>229</v>
      </c>
      <c r="AD14" s="67" t="s">
        <v>234</v>
      </c>
      <c r="AE14" s="67" t="s">
        <v>235</v>
      </c>
      <c r="AF14" s="69" t="s">
        <v>227</v>
      </c>
      <c r="AG14" s="67" t="s">
        <v>233</v>
      </c>
      <c r="AH14" s="69" t="s">
        <v>229</v>
      </c>
      <c r="AS14" s="67" t="s">
        <v>236</v>
      </c>
      <c r="AT14" s="67" t="s">
        <v>81</v>
      </c>
      <c r="AU14" s="67" t="s">
        <v>218</v>
      </c>
      <c r="AV14" s="67" t="s">
        <v>219</v>
      </c>
      <c r="AW14" s="67" t="s">
        <v>220</v>
      </c>
    </row>
    <row r="15" spans="1:52" x14ac:dyDescent="0.25">
      <c r="A15" s="66">
        <v>72</v>
      </c>
      <c r="B15" s="70">
        <v>45278.393125000002</v>
      </c>
      <c r="C15" s="70">
        <v>45278.403391203698</v>
      </c>
      <c r="D15" s="66" t="s">
        <v>52</v>
      </c>
      <c r="F15" s="70"/>
      <c r="G15" s="66" t="s">
        <v>237</v>
      </c>
      <c r="H15" s="66" t="s">
        <v>238</v>
      </c>
      <c r="I15" s="71" t="s">
        <v>239</v>
      </c>
      <c r="J15" s="66" t="s">
        <v>240</v>
      </c>
      <c r="K15" s="66" t="s">
        <v>241</v>
      </c>
      <c r="L15" s="71" t="s">
        <v>242</v>
      </c>
      <c r="M15" s="66" t="s">
        <v>243</v>
      </c>
      <c r="N15" s="66" t="s">
        <v>244</v>
      </c>
      <c r="O15" s="71" t="s">
        <v>239</v>
      </c>
      <c r="P15" s="66" t="s">
        <v>240</v>
      </c>
      <c r="Q15" s="66" t="s">
        <v>245</v>
      </c>
      <c r="R15" s="71" t="s">
        <v>246</v>
      </c>
      <c r="S15" s="66" t="s">
        <v>247</v>
      </c>
      <c r="T15" s="66" t="s">
        <v>248</v>
      </c>
      <c r="U15" s="66" t="s">
        <v>66</v>
      </c>
      <c r="V15" s="71" t="s">
        <v>62</v>
      </c>
      <c r="W15" s="66" t="s">
        <v>249</v>
      </c>
      <c r="X15" s="71" t="s">
        <v>80</v>
      </c>
      <c r="Y15" s="66" t="s">
        <v>250</v>
      </c>
      <c r="Z15" s="66" t="s">
        <v>66</v>
      </c>
      <c r="AA15" s="71" t="s">
        <v>62</v>
      </c>
      <c r="AB15" s="66" t="s">
        <v>249</v>
      </c>
      <c r="AC15" s="71" t="s">
        <v>229</v>
      </c>
      <c r="AD15" s="66" t="s">
        <v>251</v>
      </c>
      <c r="AE15" s="66" t="s">
        <v>66</v>
      </c>
      <c r="AF15" s="71" t="s">
        <v>227</v>
      </c>
      <c r="AG15" s="66" t="s">
        <v>249</v>
      </c>
      <c r="AH15" s="71" t="s">
        <v>229</v>
      </c>
      <c r="AT15" s="66" t="s">
        <v>81</v>
      </c>
      <c r="AU15" s="66" t="s">
        <v>244</v>
      </c>
      <c r="AV15" s="71" t="s">
        <v>239</v>
      </c>
      <c r="AW15" s="66" t="s">
        <v>240</v>
      </c>
    </row>
    <row r="20" spans="1:7" x14ac:dyDescent="0.25">
      <c r="C20" s="70"/>
    </row>
    <row r="21" spans="1:7" x14ac:dyDescent="0.25">
      <c r="C21" s="70"/>
    </row>
    <row r="22" spans="1:7" ht="15.75" thickBot="1" x14ac:dyDescent="0.3"/>
    <row r="23" spans="1:7" ht="16.5" thickTop="1" thickBot="1" x14ac:dyDescent="0.3">
      <c r="A23" s="72" t="s">
        <v>237</v>
      </c>
      <c r="B23" s="72" t="s">
        <v>248</v>
      </c>
      <c r="C23" s="72" t="s">
        <v>66</v>
      </c>
      <c r="D23" s="73" t="s">
        <v>62</v>
      </c>
      <c r="E23" s="72" t="s">
        <v>252</v>
      </c>
      <c r="F23" s="72" t="s">
        <v>253</v>
      </c>
      <c r="G23" s="73" t="s">
        <v>80</v>
      </c>
    </row>
    <row r="24" spans="1:7" ht="16.5" thickTop="1" thickBot="1" x14ac:dyDescent="0.3">
      <c r="A24" s="72" t="s">
        <v>237</v>
      </c>
      <c r="B24" s="72" t="s">
        <v>248</v>
      </c>
      <c r="C24" s="72" t="s">
        <v>66</v>
      </c>
      <c r="D24" s="73" t="s">
        <v>62</v>
      </c>
      <c r="E24" s="72" t="s">
        <v>254</v>
      </c>
      <c r="F24" s="72" t="s">
        <v>255</v>
      </c>
      <c r="G24" s="73" t="s">
        <v>80</v>
      </c>
    </row>
    <row r="25" spans="1:7" ht="16.5" thickTop="1" thickBot="1" x14ac:dyDescent="0.3">
      <c r="A25" s="72" t="s">
        <v>237</v>
      </c>
      <c r="B25" s="72" t="s">
        <v>248</v>
      </c>
      <c r="C25" s="72" t="s">
        <v>66</v>
      </c>
      <c r="D25" s="73" t="s">
        <v>62</v>
      </c>
      <c r="E25" s="72" t="s">
        <v>256</v>
      </c>
      <c r="F25" s="72" t="s">
        <v>255</v>
      </c>
      <c r="G25" s="73" t="s">
        <v>80</v>
      </c>
    </row>
    <row r="26" spans="1:7" ht="16.5" thickTop="1" thickBot="1" x14ac:dyDescent="0.3">
      <c r="A26" s="72" t="s">
        <v>237</v>
      </c>
      <c r="B26" s="72" t="s">
        <v>248</v>
      </c>
      <c r="C26" s="72" t="s">
        <v>66</v>
      </c>
      <c r="D26" s="73" t="s">
        <v>62</v>
      </c>
      <c r="E26" s="72" t="s">
        <v>257</v>
      </c>
      <c r="F26" s="72" t="s">
        <v>127</v>
      </c>
      <c r="G26" s="73" t="s">
        <v>80</v>
      </c>
    </row>
    <row r="27" spans="1:7" ht="16.5" thickTop="1" thickBot="1" x14ac:dyDescent="0.3">
      <c r="A27" s="72" t="s">
        <v>237</v>
      </c>
      <c r="B27" s="72" t="s">
        <v>248</v>
      </c>
      <c r="C27" s="72" t="s">
        <v>66</v>
      </c>
      <c r="D27" s="73" t="s">
        <v>62</v>
      </c>
      <c r="E27" s="72" t="s">
        <v>258</v>
      </c>
      <c r="F27" s="72" t="s">
        <v>259</v>
      </c>
      <c r="G27" s="73" t="s">
        <v>80</v>
      </c>
    </row>
    <row r="28" spans="1:7" ht="16.5" thickTop="1" thickBot="1" x14ac:dyDescent="0.3">
      <c r="A28" s="72" t="s">
        <v>237</v>
      </c>
      <c r="B28" s="72" t="s">
        <v>248</v>
      </c>
      <c r="C28" s="72" t="s">
        <v>66</v>
      </c>
      <c r="D28" s="73" t="s">
        <v>62</v>
      </c>
      <c r="E28" s="72" t="s">
        <v>260</v>
      </c>
      <c r="F28" s="72" t="s">
        <v>259</v>
      </c>
      <c r="G28" s="73" t="s">
        <v>80</v>
      </c>
    </row>
    <row r="29" spans="1:7" ht="16.5" thickTop="1" thickBot="1" x14ac:dyDescent="0.3">
      <c r="A29" s="72" t="s">
        <v>237</v>
      </c>
      <c r="B29" s="72" t="s">
        <v>248</v>
      </c>
      <c r="C29" s="72" t="s">
        <v>66</v>
      </c>
      <c r="D29" s="73" t="s">
        <v>62</v>
      </c>
      <c r="E29" s="72" t="s">
        <v>261</v>
      </c>
      <c r="F29" s="72" t="s">
        <v>129</v>
      </c>
      <c r="G29" s="73" t="s">
        <v>80</v>
      </c>
    </row>
    <row r="30" spans="1:7" ht="16.5" thickTop="1" thickBot="1" x14ac:dyDescent="0.3">
      <c r="A30" s="72" t="s">
        <v>237</v>
      </c>
      <c r="B30" s="72" t="s">
        <v>248</v>
      </c>
      <c r="C30" s="72" t="s">
        <v>66</v>
      </c>
      <c r="D30" s="73" t="s">
        <v>62</v>
      </c>
      <c r="E30" s="72" t="s">
        <v>262</v>
      </c>
      <c r="F30" s="72" t="s">
        <v>129</v>
      </c>
      <c r="G30" s="73" t="s">
        <v>80</v>
      </c>
    </row>
    <row r="31" spans="1:7" ht="16.5" thickTop="1" thickBot="1" x14ac:dyDescent="0.3">
      <c r="A31" s="72" t="s">
        <v>237</v>
      </c>
      <c r="B31" s="72" t="s">
        <v>250</v>
      </c>
      <c r="C31" s="72" t="s">
        <v>66</v>
      </c>
      <c r="D31" s="73" t="s">
        <v>62</v>
      </c>
      <c r="E31" s="72" t="s">
        <v>252</v>
      </c>
      <c r="F31" s="72" t="s">
        <v>253</v>
      </c>
      <c r="G31" s="73" t="s">
        <v>229</v>
      </c>
    </row>
    <row r="32" spans="1:7" ht="16.5" thickTop="1" thickBot="1" x14ac:dyDescent="0.3">
      <c r="A32" s="72" t="s">
        <v>237</v>
      </c>
      <c r="B32" s="72" t="s">
        <v>250</v>
      </c>
      <c r="C32" s="72" t="s">
        <v>66</v>
      </c>
      <c r="D32" s="73" t="s">
        <v>62</v>
      </c>
      <c r="E32" s="72" t="s">
        <v>254</v>
      </c>
      <c r="F32" s="72" t="s">
        <v>255</v>
      </c>
      <c r="G32" s="73" t="s">
        <v>229</v>
      </c>
    </row>
    <row r="33" spans="1:7" ht="16.5" thickTop="1" thickBot="1" x14ac:dyDescent="0.3">
      <c r="A33" s="72" t="s">
        <v>237</v>
      </c>
      <c r="B33" s="72" t="s">
        <v>250</v>
      </c>
      <c r="C33" s="72" t="s">
        <v>66</v>
      </c>
      <c r="D33" s="73" t="s">
        <v>62</v>
      </c>
      <c r="E33" s="72" t="s">
        <v>256</v>
      </c>
      <c r="F33" s="72" t="s">
        <v>255</v>
      </c>
      <c r="G33" s="73" t="s">
        <v>229</v>
      </c>
    </row>
    <row r="34" spans="1:7" ht="16.5" thickTop="1" thickBot="1" x14ac:dyDescent="0.3">
      <c r="A34" s="72" t="s">
        <v>237</v>
      </c>
      <c r="B34" s="72" t="s">
        <v>250</v>
      </c>
      <c r="C34" s="72" t="s">
        <v>66</v>
      </c>
      <c r="D34" s="73" t="s">
        <v>62</v>
      </c>
      <c r="E34" s="72" t="s">
        <v>257</v>
      </c>
      <c r="F34" s="72" t="s">
        <v>127</v>
      </c>
      <c r="G34" s="73" t="s">
        <v>229</v>
      </c>
    </row>
    <row r="35" spans="1:7" ht="16.5" thickTop="1" thickBot="1" x14ac:dyDescent="0.3">
      <c r="A35" s="72" t="s">
        <v>237</v>
      </c>
      <c r="B35" s="72" t="s">
        <v>250</v>
      </c>
      <c r="C35" s="72" t="s">
        <v>66</v>
      </c>
      <c r="D35" s="73" t="s">
        <v>62</v>
      </c>
      <c r="E35" s="72" t="s">
        <v>258</v>
      </c>
      <c r="F35" s="72" t="s">
        <v>259</v>
      </c>
      <c r="G35" s="73" t="s">
        <v>229</v>
      </c>
    </row>
    <row r="36" spans="1:7" ht="16.5" thickTop="1" thickBot="1" x14ac:dyDescent="0.3">
      <c r="A36" s="72" t="s">
        <v>237</v>
      </c>
      <c r="B36" s="72" t="s">
        <v>250</v>
      </c>
      <c r="C36" s="72" t="s">
        <v>66</v>
      </c>
      <c r="D36" s="73" t="s">
        <v>62</v>
      </c>
      <c r="E36" s="72" t="s">
        <v>260</v>
      </c>
      <c r="F36" s="72" t="s">
        <v>259</v>
      </c>
      <c r="G36" s="73" t="s">
        <v>229</v>
      </c>
    </row>
    <row r="37" spans="1:7" ht="16.5" thickTop="1" thickBot="1" x14ac:dyDescent="0.3">
      <c r="A37" s="72" t="s">
        <v>237</v>
      </c>
      <c r="B37" s="72" t="s">
        <v>250</v>
      </c>
      <c r="C37" s="72" t="s">
        <v>66</v>
      </c>
      <c r="D37" s="73" t="s">
        <v>62</v>
      </c>
      <c r="E37" s="72" t="s">
        <v>261</v>
      </c>
      <c r="F37" s="72" t="s">
        <v>129</v>
      </c>
      <c r="G37" s="73" t="s">
        <v>229</v>
      </c>
    </row>
    <row r="38" spans="1:7" ht="16.5" thickTop="1" thickBot="1" x14ac:dyDescent="0.3">
      <c r="A38" s="72" t="s">
        <v>237</v>
      </c>
      <c r="B38" s="72" t="s">
        <v>250</v>
      </c>
      <c r="C38" s="72" t="s">
        <v>66</v>
      </c>
      <c r="D38" s="73" t="s">
        <v>62</v>
      </c>
      <c r="E38" s="72" t="s">
        <v>262</v>
      </c>
      <c r="F38" s="72" t="s">
        <v>129</v>
      </c>
      <c r="G38" s="73" t="s">
        <v>229</v>
      </c>
    </row>
    <row r="39" spans="1:7" ht="16.5" thickTop="1" thickBot="1" x14ac:dyDescent="0.3">
      <c r="A39" s="72" t="s">
        <v>237</v>
      </c>
      <c r="B39" s="72" t="s">
        <v>251</v>
      </c>
      <c r="C39" s="72" t="s">
        <v>66</v>
      </c>
      <c r="D39" s="73" t="s">
        <v>227</v>
      </c>
      <c r="E39" s="72" t="s">
        <v>252</v>
      </c>
      <c r="F39" s="72" t="s">
        <v>253</v>
      </c>
      <c r="G39" s="73" t="s">
        <v>229</v>
      </c>
    </row>
    <row r="40" spans="1:7" ht="16.5" thickTop="1" thickBot="1" x14ac:dyDescent="0.3">
      <c r="A40" s="72" t="s">
        <v>237</v>
      </c>
      <c r="B40" s="72" t="s">
        <v>251</v>
      </c>
      <c r="C40" s="72" t="s">
        <v>66</v>
      </c>
      <c r="D40" s="73" t="s">
        <v>227</v>
      </c>
      <c r="E40" s="72" t="s">
        <v>254</v>
      </c>
      <c r="F40" s="72" t="s">
        <v>255</v>
      </c>
      <c r="G40" s="73" t="s">
        <v>229</v>
      </c>
    </row>
    <row r="41" spans="1:7" ht="16.5" thickTop="1" thickBot="1" x14ac:dyDescent="0.3">
      <c r="A41" s="72" t="s">
        <v>237</v>
      </c>
      <c r="B41" s="72" t="s">
        <v>251</v>
      </c>
      <c r="C41" s="72" t="s">
        <v>66</v>
      </c>
      <c r="D41" s="73" t="s">
        <v>227</v>
      </c>
      <c r="E41" s="72" t="s">
        <v>256</v>
      </c>
      <c r="F41" s="72" t="s">
        <v>255</v>
      </c>
      <c r="G41" s="73" t="s">
        <v>229</v>
      </c>
    </row>
    <row r="42" spans="1:7" ht="16.5" thickTop="1" thickBot="1" x14ac:dyDescent="0.3">
      <c r="A42" s="72" t="s">
        <v>237</v>
      </c>
      <c r="B42" s="72" t="s">
        <v>251</v>
      </c>
      <c r="C42" s="72" t="s">
        <v>66</v>
      </c>
      <c r="D42" s="73" t="s">
        <v>227</v>
      </c>
      <c r="E42" s="72" t="s">
        <v>257</v>
      </c>
      <c r="F42" s="72" t="s">
        <v>127</v>
      </c>
      <c r="G42" s="73" t="s">
        <v>229</v>
      </c>
    </row>
    <row r="43" spans="1:7" ht="16.5" thickTop="1" thickBot="1" x14ac:dyDescent="0.3">
      <c r="A43" s="72" t="s">
        <v>237</v>
      </c>
      <c r="B43" s="72" t="s">
        <v>251</v>
      </c>
      <c r="C43" s="72" t="s">
        <v>66</v>
      </c>
      <c r="D43" s="73" t="s">
        <v>227</v>
      </c>
      <c r="E43" s="72" t="s">
        <v>258</v>
      </c>
      <c r="F43" s="72" t="s">
        <v>259</v>
      </c>
      <c r="G43" s="73" t="s">
        <v>229</v>
      </c>
    </row>
    <row r="44" spans="1:7" ht="16.5" thickTop="1" thickBot="1" x14ac:dyDescent="0.3">
      <c r="A44" s="72" t="s">
        <v>237</v>
      </c>
      <c r="B44" s="72" t="s">
        <v>251</v>
      </c>
      <c r="C44" s="72" t="s">
        <v>66</v>
      </c>
      <c r="D44" s="73" t="s">
        <v>227</v>
      </c>
      <c r="E44" s="72" t="s">
        <v>260</v>
      </c>
      <c r="F44" s="72" t="s">
        <v>259</v>
      </c>
      <c r="G44" s="73" t="s">
        <v>229</v>
      </c>
    </row>
    <row r="45" spans="1:7" ht="16.5" thickTop="1" thickBot="1" x14ac:dyDescent="0.3">
      <c r="A45" s="72" t="s">
        <v>237</v>
      </c>
      <c r="B45" s="72" t="s">
        <v>251</v>
      </c>
      <c r="C45" s="72" t="s">
        <v>66</v>
      </c>
      <c r="D45" s="73" t="s">
        <v>227</v>
      </c>
      <c r="E45" s="72" t="s">
        <v>261</v>
      </c>
      <c r="F45" s="72" t="s">
        <v>129</v>
      </c>
      <c r="G45" s="73" t="s">
        <v>229</v>
      </c>
    </row>
    <row r="46" spans="1:7" ht="16.5" thickTop="1" thickBot="1" x14ac:dyDescent="0.3">
      <c r="A46" s="72" t="s">
        <v>237</v>
      </c>
      <c r="B46" s="72" t="s">
        <v>251</v>
      </c>
      <c r="C46" s="72" t="s">
        <v>66</v>
      </c>
      <c r="D46" s="73" t="s">
        <v>227</v>
      </c>
      <c r="E46" s="72" t="s">
        <v>262</v>
      </c>
      <c r="F46" s="72" t="s">
        <v>129</v>
      </c>
      <c r="G46" s="73" t="s">
        <v>229</v>
      </c>
    </row>
    <row r="47" spans="1:7" ht="15.75" thickTop="1" x14ac:dyDescent="0.25"/>
  </sheetData>
  <phoneticPr fontId="3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6 T l h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6 T l h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k 5 Y V g R L U l H o A A A A M U A A A A T A B w A R m 9 y b X V s Y X M v U 2 V j d G l v b j E u b S C i G A A o o B Q A A A A A A A A A A A A A A A A A A A A A A A A A A A B N j b E O g j A Q h v c m f Y e K C y S G 4 u J g w 0 B g 1 8 h g j H E o 5 S I k 0 i P 0 I F H j u 1 t k 8 Z a 7 / 8 + X + x w Y a t G K c t l b x R l n r t E D 1 K J A M 3 Z g S a T i A c S Z 8 F P i O B j w z R m q + K j v E M 5 H j p Y 8 6 M K g I e r d X k r d 9 3 E 1 6 B d Y g 9 b 6 5 7 H B T h o j G + x g v Y L J 4 5 l X T i 0 9 1 S / l W E N 6 O l y y X R B F m 8 V W a N K J l y 3 W d / K 5 z s 2 N s 9 b + A e o L U E s B A i 0 A F A A C A A g A 6 T l h W P R 0 D 3 a k A A A A 9 g A A A B I A A A A A A A A A A A A A A A A A A A A A A E N v b m Z p Z y 9 Q Y W N r Y W d l L n h t b F B L A Q I t A B Q A A g A I A O k 5 Y V g P y u m r p A A A A O k A A A A T A A A A A A A A A A A A A A A A A P A A A A B b Q 2 9 u d G V u d F 9 U e X B l c 1 0 u e G 1 s U E s B A i 0 A F A A C A A g A 6 T l h W B E t S U e g A A A A x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Q k A A A A A A A A r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d W 1 l b n Q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0 M D F m Z T Y 1 Y i 0 w Z T h j L T R j N m Y t Y j U x N i 1 j M 2 I x Z D E 3 M T A 0 Y T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F U M T I 6 M T I 6 M z M u M D g 0 N T c w N l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Q X V 0 b 1 J l b W 9 2 Z W R D b 2 x 1 b W 5 z M S 5 7 S 2 l u Z C w w f S Z x d W 9 0 O y w m c X V v d D t T Z W N 0 a W 9 u M S 9 E b 2 N 1 b W V u d C 9 B d X R v U m V t b 3 Z l Z E N v b H V t b n M x L n t O Y W 1 l L D F 9 J n F 1 b 3 Q 7 L C Z x d W 9 0 O 1 N l Y 3 R p b 2 4 x L 0 R v Y 3 V t Z W 5 0 L 0 F 1 d G 9 S Z W 1 v d m V k Q 2 9 s d W 1 u c z E u e 1 R l e H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Q X V 0 b 1 J l b W 9 2 Z W R D b 2 x 1 b W 5 z M S 5 7 S 2 l u Z C w w f S Z x d W 9 0 O y w m c X V v d D t T Z W N 0 a W 9 u M S 9 E b 2 N 1 b W V u d C 9 B d X R v U m V t b 3 Z l Z E N v b H V t b n M x L n t O Y W 1 l L D F 9 J n F 1 b 3 Q 7 L C Z x d W 9 0 O 1 N l Y 3 R p b 2 4 x L 0 R v Y 3 V t Z W 5 0 L 0 F 1 d G 9 S Z W 1 v d m V k Q 2 9 s d W 1 u c z E u e 1 R l e H Q s M n 0 m c X V v d D t d L C Z x d W 9 0 O 1 J l b G F 0 a W 9 u c 2 h p c E l u Z m 8 m c X V v d D s 6 W 1 1 9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W 5 h Y m x l Z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T m i H h N e Y t A h Q e m Z 3 / 7 K R s A A A A A A g A A A A A A A 2 Y A A M A A A A A Q A A A A q n 3 i A S x O 8 b z B O H J 0 7 J o 1 T w A A A A A E g A A A o A A A A B A A A A A O r N M w / 8 x 7 L 2 S 0 0 v / W S o e g U A A A A L I 6 r / X e J + X 3 0 T x m v c u f / I z K C K f t 3 z u Z s E L c m z L 1 H n 4 Y 5 m Y 0 5 j Q + n H z m y X q y l A S R H j n s F a h T K 1 4 O I c B 9 q n e C q 7 8 9 n C N U 8 Q B 8 U a o S 7 4 o n O l a u F A A A A C 7 m M Q F g f + Z G a 6 F V L g D A T N z E a W T e < / D a t a M a s h u p > 
</file>

<file path=customXml/itemProps1.xml><?xml version="1.0" encoding="utf-8"?>
<ds:datastoreItem xmlns:ds="http://schemas.openxmlformats.org/officeDocument/2006/customXml" ds:itemID="{2B91692A-182C-45EF-B5B8-4D891D2BA7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Positions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Williams</dc:creator>
  <cp:keywords>DCC VCF</cp:keywords>
  <dc:description/>
  <cp:lastModifiedBy>Diaz, Jesus I CIV DODHRA DCPAS</cp:lastModifiedBy>
  <cp:revision/>
  <dcterms:created xsi:type="dcterms:W3CDTF">2023-08-01T01:21:23Z</dcterms:created>
  <dcterms:modified xsi:type="dcterms:W3CDTF">2024-04-23T17:21:25Z</dcterms:modified>
  <cp:category/>
  <cp:contentStatus/>
</cp:coreProperties>
</file>